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540" activeTab="1"/>
  </bookViews>
  <sheets>
    <sheet name="Weights - Major group" sheetId="1" r:id="rId1"/>
    <sheet name="Food weights" sheetId="2" r:id="rId2"/>
    <sheet name="IPC - 20" sheetId="3" r:id="rId3"/>
    <sheet name="IPC - 40" sheetId="4" r:id="rId4"/>
    <sheet name="IPC - 60" sheetId="5" r:id="rId5"/>
    <sheet name="IPC - 80" sheetId="6" r:id="rId6"/>
  </sheets>
  <definedNames>
    <definedName name="_xlnm.Print_Area" localSheetId="2">'IPC - 20'!$A$1:$F$267</definedName>
    <definedName name="_xlnm.Print_Area" localSheetId="5">'IPC - 80'!$A$1:$F$127</definedName>
    <definedName name="_xlnm.Print_Titles" localSheetId="2">'IPC - 20'!$1:$5</definedName>
    <definedName name="_xlnm.Print_Titles" localSheetId="5">'IPC - 80'!$1:$6</definedName>
  </definedNames>
  <calcPr fullCalcOnLoad="1"/>
</workbook>
</file>

<file path=xl/comments3.xml><?xml version="1.0" encoding="utf-8"?>
<comments xmlns="http://schemas.openxmlformats.org/spreadsheetml/2006/main">
  <authors>
    <author>DANE</author>
  </authors>
  <commentList>
    <comment ref="C53" authorId="0">
      <text>
        <r>
          <rPr>
            <b/>
            <sz val="10"/>
            <rFont val="Tahoma"/>
            <family val="2"/>
          </rPr>
          <t>DANE:</t>
        </r>
        <r>
          <rPr>
            <sz val="10"/>
            <rFont val="Tahoma"/>
            <family val="2"/>
          </rPr>
          <t xml:space="preserve">
Sele aumento 0,02 puntos para que diera 0,54</t>
        </r>
      </text>
    </comment>
    <comment ref="D53" authorId="0">
      <text>
        <r>
          <rPr>
            <b/>
            <sz val="8"/>
            <rFont val="Tahoma"/>
            <family val="2"/>
          </rPr>
          <t>DANE:</t>
        </r>
        <r>
          <rPr>
            <sz val="8"/>
            <rFont val="Tahoma"/>
            <family val="2"/>
          </rPr>
          <t xml:space="preserve">
Sele quito 0,03 puntos</t>
        </r>
      </text>
    </comment>
  </commentList>
</comments>
</file>

<file path=xl/sharedStrings.xml><?xml version="1.0" encoding="utf-8"?>
<sst xmlns="http://schemas.openxmlformats.org/spreadsheetml/2006/main" count="1003" uniqueCount="803">
  <si>
    <t>Alimentos</t>
  </si>
  <si>
    <t>cereales</t>
  </si>
  <si>
    <t>Arroz de 1a</t>
  </si>
  <si>
    <t>Arroz de 2a</t>
  </si>
  <si>
    <t>Harina de maíz</t>
  </si>
  <si>
    <t>harina de trigo</t>
  </si>
  <si>
    <t>pasta para sopa</t>
  </si>
  <si>
    <t>maizena</t>
  </si>
  <si>
    <t>pan de trigo</t>
  </si>
  <si>
    <t>cuchuco de cebada</t>
  </si>
  <si>
    <t>papa de primera</t>
  </si>
  <si>
    <t>papa de segunda</t>
  </si>
  <si>
    <t>frijol seco de segunda</t>
  </si>
  <si>
    <t>frijol seco de primera</t>
  </si>
  <si>
    <t>lenteja</t>
  </si>
  <si>
    <t>arveja seca de primera</t>
  </si>
  <si>
    <t>yuca</t>
  </si>
  <si>
    <t>arracacha</t>
  </si>
  <si>
    <t>ñame</t>
  </si>
  <si>
    <t>batata</t>
  </si>
  <si>
    <t>ullucos</t>
  </si>
  <si>
    <t>hortalizas y legumbres frescas</t>
  </si>
  <si>
    <t>cebolla en rama</t>
  </si>
  <si>
    <t>cebolla cabezona</t>
  </si>
  <si>
    <t>pepinos</t>
  </si>
  <si>
    <t>remolacha</t>
  </si>
  <si>
    <t>repollo</t>
  </si>
  <si>
    <t>tomate</t>
  </si>
  <si>
    <t>zanahoria</t>
  </si>
  <si>
    <t>arvejas verdes</t>
  </si>
  <si>
    <t>habichuelas</t>
  </si>
  <si>
    <t>ahuyama</t>
  </si>
  <si>
    <t>frutas</t>
  </si>
  <si>
    <t>aguacate</t>
  </si>
  <si>
    <t>banano</t>
  </si>
  <si>
    <t>naranja</t>
  </si>
  <si>
    <t>piña</t>
  </si>
  <si>
    <t>papaya</t>
  </si>
  <si>
    <t>carnes</t>
  </si>
  <si>
    <t>de res de primera</t>
  </si>
  <si>
    <t>de res de segunda</t>
  </si>
  <si>
    <t>pescado de rio</t>
  </si>
  <si>
    <t>pescado de mar</t>
  </si>
  <si>
    <t>pollo</t>
  </si>
  <si>
    <t>carne de cerdo de primera</t>
  </si>
  <si>
    <t>carne de cerdo de segunda</t>
  </si>
  <si>
    <t>carne de res hueso</t>
  </si>
  <si>
    <t>grasas huevos y leche</t>
  </si>
  <si>
    <t>huevos</t>
  </si>
  <si>
    <t>quesito</t>
  </si>
  <si>
    <t>queso</t>
  </si>
  <si>
    <t>leche entera</t>
  </si>
  <si>
    <t>mantequilla</t>
  </si>
  <si>
    <t>manteca de cerdo</t>
  </si>
  <si>
    <t>manteca vegetal</t>
  </si>
  <si>
    <t>aceite de mesa</t>
  </si>
  <si>
    <t>leche en polvo</t>
  </si>
  <si>
    <t>alimentos varios</t>
  </si>
  <si>
    <t>azucar refinada</t>
  </si>
  <si>
    <t>panela</t>
  </si>
  <si>
    <t>panela de segunda</t>
  </si>
  <si>
    <t>sal</t>
  </si>
  <si>
    <t>cominos</t>
  </si>
  <si>
    <t>color</t>
  </si>
  <si>
    <t>chocolate dulce</t>
  </si>
  <si>
    <t>café</t>
  </si>
  <si>
    <t>gaseosa</t>
  </si>
  <si>
    <t>chocolate amargo</t>
  </si>
  <si>
    <t>vinagre</t>
  </si>
  <si>
    <t>hielo</t>
  </si>
  <si>
    <t>Vivienda</t>
  </si>
  <si>
    <t>Arrendamientos</t>
  </si>
  <si>
    <t>espermas</t>
  </si>
  <si>
    <t>muebles</t>
  </si>
  <si>
    <t>cama</t>
  </si>
  <si>
    <t>mesa de comedor</t>
  </si>
  <si>
    <t>armario</t>
  </si>
  <si>
    <t>juego de sala</t>
  </si>
  <si>
    <t>mesa ordinaria</t>
  </si>
  <si>
    <t>silla de comedor</t>
  </si>
  <si>
    <t>Equipo del hogar</t>
  </si>
  <si>
    <t>vasos</t>
  </si>
  <si>
    <t>platos</t>
  </si>
  <si>
    <t>ollas</t>
  </si>
  <si>
    <t>bombillos</t>
  </si>
  <si>
    <t>estufa</t>
  </si>
  <si>
    <t>maquina de coser</t>
  </si>
  <si>
    <t>ropa de hogar</t>
  </si>
  <si>
    <t>sobrecama</t>
  </si>
  <si>
    <t>cobija</t>
  </si>
  <si>
    <t>toalla</t>
  </si>
  <si>
    <t>telas</t>
  </si>
  <si>
    <t>cera</t>
  </si>
  <si>
    <t>papel sanitario</t>
  </si>
  <si>
    <t>cepillo</t>
  </si>
  <si>
    <t>escoba</t>
  </si>
  <si>
    <t>viruta</t>
  </si>
  <si>
    <t>vestuario</t>
  </si>
  <si>
    <t>vestido de paño</t>
  </si>
  <si>
    <t>camisa de cuello</t>
  </si>
  <si>
    <t>ropa interior</t>
  </si>
  <si>
    <t>pijama</t>
  </si>
  <si>
    <t>medias</t>
  </si>
  <si>
    <t>zapatos</t>
  </si>
  <si>
    <t>sombrero</t>
  </si>
  <si>
    <t>pañuelo</t>
  </si>
  <si>
    <t>driles</t>
  </si>
  <si>
    <t>camisa sprot</t>
  </si>
  <si>
    <t>tela de lana</t>
  </si>
  <si>
    <t>vestuario para mujer</t>
  </si>
  <si>
    <t>brassier</t>
  </si>
  <si>
    <t>combinación</t>
  </si>
  <si>
    <t>telas de algodón</t>
  </si>
  <si>
    <t>telas de seda</t>
  </si>
  <si>
    <t>telas de lana</t>
  </si>
  <si>
    <t>camisa de dormir</t>
  </si>
  <si>
    <t>vestuario para niños</t>
  </si>
  <si>
    <t>vestido</t>
  </si>
  <si>
    <t>camisa</t>
  </si>
  <si>
    <t>blujean</t>
  </si>
  <si>
    <t>overol</t>
  </si>
  <si>
    <t>refacción de calzado</t>
  </si>
  <si>
    <t>lavado y planchado</t>
  </si>
  <si>
    <t>limpia botas</t>
  </si>
  <si>
    <t>drogas</t>
  </si>
  <si>
    <t>algodón</t>
  </si>
  <si>
    <t>gasa</t>
  </si>
  <si>
    <t>esparadrapo</t>
  </si>
  <si>
    <t>mentol</t>
  </si>
  <si>
    <t>desinfectantes</t>
  </si>
  <si>
    <t>laxante</t>
  </si>
  <si>
    <t>purgante</t>
  </si>
  <si>
    <t>cepillo de dientes</t>
  </si>
  <si>
    <t>cuchilla de afeitar</t>
  </si>
  <si>
    <t>peinillas</t>
  </si>
  <si>
    <t>crema para la piel</t>
  </si>
  <si>
    <t>toalla sanitaria</t>
  </si>
  <si>
    <t>crema de afeitar</t>
  </si>
  <si>
    <t>polvo facial</t>
  </si>
  <si>
    <t>desodorante</t>
  </si>
  <si>
    <t>medico</t>
  </si>
  <si>
    <t>matricula</t>
  </si>
  <si>
    <t>pensión</t>
  </si>
  <si>
    <t>block</t>
  </si>
  <si>
    <t>tinta</t>
  </si>
  <si>
    <t>estilografo</t>
  </si>
  <si>
    <t>transporte y comunicaciones</t>
  </si>
  <si>
    <t>taxi</t>
  </si>
  <si>
    <t>carta</t>
  </si>
  <si>
    <t>telegrama</t>
  </si>
  <si>
    <t>ferrocarril</t>
  </si>
  <si>
    <t>distracciones</t>
  </si>
  <si>
    <t>radio</t>
  </si>
  <si>
    <t>cine</t>
  </si>
  <si>
    <t>juguetes</t>
  </si>
  <si>
    <t>deportes</t>
  </si>
  <si>
    <t>cuotas</t>
  </si>
  <si>
    <t>caja de previsión</t>
  </si>
  <si>
    <t>sindicales</t>
  </si>
  <si>
    <t>bebidas y tabaco</t>
  </si>
  <si>
    <t>cigarrillo</t>
  </si>
  <si>
    <t>cerveza</t>
  </si>
  <si>
    <t>licores</t>
  </si>
  <si>
    <t>salario al servicio</t>
  </si>
  <si>
    <t>TOTAL</t>
  </si>
  <si>
    <t>--</t>
  </si>
  <si>
    <t>tubérculos, plátanos y leguminosas</t>
  </si>
  <si>
    <t>plátano</t>
  </si>
  <si>
    <t>Habas verdes</t>
  </si>
  <si>
    <t>limón</t>
  </si>
  <si>
    <t>pescado de río</t>
  </si>
  <si>
    <t>aceite de freír</t>
  </si>
  <si>
    <t>azúcar refinada</t>
  </si>
  <si>
    <t>azúcar común</t>
  </si>
  <si>
    <t>combustibles y servicios públicos</t>
  </si>
  <si>
    <t>energía eléctrica</t>
  </si>
  <si>
    <t>acueducto</t>
  </si>
  <si>
    <t>carbón mineral</t>
  </si>
  <si>
    <t>carbón vegetal</t>
  </si>
  <si>
    <t>fósforos</t>
  </si>
  <si>
    <t>petróleo</t>
  </si>
  <si>
    <t>teléfono</t>
  </si>
  <si>
    <t>asientos finos</t>
  </si>
  <si>
    <t>asiento ordinario</t>
  </si>
  <si>
    <t>cubiertos</t>
  </si>
  <si>
    <t>plancha eléctrica</t>
  </si>
  <si>
    <t>platón de aluminio</t>
  </si>
  <si>
    <t>colchón</t>
  </si>
  <si>
    <t>artículos de limpieza</t>
  </si>
  <si>
    <t>almidón</t>
  </si>
  <si>
    <t>jabón</t>
  </si>
  <si>
    <t>vestuario para hombre</t>
  </si>
  <si>
    <t>pantalón de dril</t>
  </si>
  <si>
    <t>pantalón tropical</t>
  </si>
  <si>
    <t>pantalón</t>
  </si>
  <si>
    <t>suéteres</t>
  </si>
  <si>
    <t xml:space="preserve">servicios </t>
  </si>
  <si>
    <t>confección de ropa</t>
  </si>
  <si>
    <t>misceláneo</t>
  </si>
  <si>
    <t>analgésico</t>
  </si>
  <si>
    <t>antibiótico</t>
  </si>
  <si>
    <t>alcohol antiséptico</t>
  </si>
  <si>
    <t>reconstituyente</t>
  </si>
  <si>
    <t>expectorante</t>
  </si>
  <si>
    <t>artículos y servicios personales</t>
  </si>
  <si>
    <t>lápiz labial</t>
  </si>
  <si>
    <t>petrífico</t>
  </si>
  <si>
    <t>jabón de tocador</t>
  </si>
  <si>
    <t>loción</t>
  </si>
  <si>
    <t>peluquería</t>
  </si>
  <si>
    <t>servicios profesionales</t>
  </si>
  <si>
    <t>dentisteria</t>
  </si>
  <si>
    <t>clínica u hospital</t>
  </si>
  <si>
    <t>instrucción y enseñanza</t>
  </si>
  <si>
    <t>artículos escolares</t>
  </si>
  <si>
    <t>lápiz</t>
  </si>
  <si>
    <t>cuadernos</t>
  </si>
  <si>
    <t>periódico</t>
  </si>
  <si>
    <t>artículos para aficiones</t>
  </si>
  <si>
    <t>rollo fotográfico</t>
  </si>
  <si>
    <t>mazorcas</t>
  </si>
  <si>
    <t>arvejas secas</t>
  </si>
  <si>
    <t>habas verdes</t>
  </si>
  <si>
    <t>cilantro</t>
  </si>
  <si>
    <t>acelgas</t>
  </si>
  <si>
    <t>espinacas</t>
  </si>
  <si>
    <t>lechugas</t>
  </si>
  <si>
    <t>ajos</t>
  </si>
  <si>
    <t>piñas</t>
  </si>
  <si>
    <t>guayabas</t>
  </si>
  <si>
    <t>lulos</t>
  </si>
  <si>
    <t>aguacates</t>
  </si>
  <si>
    <t>moras</t>
  </si>
  <si>
    <t>cocos</t>
  </si>
  <si>
    <t>manzanas</t>
  </si>
  <si>
    <t>carnes y pescados</t>
  </si>
  <si>
    <t>hueso de res</t>
  </si>
  <si>
    <t>carne de cerdo sin hueso</t>
  </si>
  <si>
    <t>carne de cerdo con hueso</t>
  </si>
  <si>
    <t>tocino</t>
  </si>
  <si>
    <t>carne de pollo</t>
  </si>
  <si>
    <t>mortadela</t>
  </si>
  <si>
    <t>leche natural</t>
  </si>
  <si>
    <t>margarina</t>
  </si>
  <si>
    <t>pimienta</t>
  </si>
  <si>
    <t>café molido</t>
  </si>
  <si>
    <t>café soluble</t>
  </si>
  <si>
    <t>salsa de tomate</t>
  </si>
  <si>
    <t>mayonesa</t>
  </si>
  <si>
    <t>mermelada</t>
  </si>
  <si>
    <t>bocadillos</t>
  </si>
  <si>
    <t>gaseosas</t>
  </si>
  <si>
    <t>Agua</t>
  </si>
  <si>
    <t>electricidad</t>
  </si>
  <si>
    <t>gasolina uso domestico</t>
  </si>
  <si>
    <t>muebles del hogar</t>
  </si>
  <si>
    <t>Muebles del comedor</t>
  </si>
  <si>
    <t>muebles de sala</t>
  </si>
  <si>
    <t>muebles de alcoba</t>
  </si>
  <si>
    <t>vaso</t>
  </si>
  <si>
    <t>pilas para linterna</t>
  </si>
  <si>
    <t>tela para sabanas</t>
  </si>
  <si>
    <t>cubrecamas</t>
  </si>
  <si>
    <t>telas para cortinas</t>
  </si>
  <si>
    <t>mantel</t>
  </si>
  <si>
    <t>toallas</t>
  </si>
  <si>
    <t>cera para pisos</t>
  </si>
  <si>
    <t>jabón para lavar</t>
  </si>
  <si>
    <t>detergentes</t>
  </si>
  <si>
    <t>blanqueador</t>
  </si>
  <si>
    <t>camiseta</t>
  </si>
  <si>
    <t>pantaloncillos</t>
  </si>
  <si>
    <t>corbata</t>
  </si>
  <si>
    <t>camisilla</t>
  </si>
  <si>
    <t>vestido confeccionado</t>
  </si>
  <si>
    <t>faldas</t>
  </si>
  <si>
    <t>slack</t>
  </si>
  <si>
    <t>short</t>
  </si>
  <si>
    <t>blusas</t>
  </si>
  <si>
    <t>carteras y bolsos</t>
  </si>
  <si>
    <t>medias niña</t>
  </si>
  <si>
    <t>servicios del vestuario</t>
  </si>
  <si>
    <t>limpieza y planchado vestido hombre</t>
  </si>
  <si>
    <t>limpieza y planchado vestido mujer</t>
  </si>
  <si>
    <t>lustrado zapatos hombre</t>
  </si>
  <si>
    <t>antigripal</t>
  </si>
  <si>
    <t>sales</t>
  </si>
  <si>
    <t>purgantes</t>
  </si>
  <si>
    <t>alcohol</t>
  </si>
  <si>
    <t>shampoo</t>
  </si>
  <si>
    <t>cepillo para dientes</t>
  </si>
  <si>
    <t>toallas sanitarias</t>
  </si>
  <si>
    <t>esmaltes</t>
  </si>
  <si>
    <t>crema limpiadora</t>
  </si>
  <si>
    <t>corte de pelo hombre</t>
  </si>
  <si>
    <t>peinados dama</t>
  </si>
  <si>
    <t>sombras</t>
  </si>
  <si>
    <t>examen de pulmones</t>
  </si>
  <si>
    <t>examen de sangre</t>
  </si>
  <si>
    <t>matricula primaria</t>
  </si>
  <si>
    <t>transporte escolar</t>
  </si>
  <si>
    <t>uniformes</t>
  </si>
  <si>
    <t>artículos escolares y culturales</t>
  </si>
  <si>
    <t>revistas</t>
  </si>
  <si>
    <t>pasaje en bus</t>
  </si>
  <si>
    <t>pasaje en buseta</t>
  </si>
  <si>
    <t>carreras en taxi</t>
  </si>
  <si>
    <t>franqueo de correspondencia</t>
  </si>
  <si>
    <t>telegramas</t>
  </si>
  <si>
    <t>gasolina carro</t>
  </si>
  <si>
    <t>aceite carro</t>
  </si>
  <si>
    <t>cines</t>
  </si>
  <si>
    <t>televisor</t>
  </si>
  <si>
    <t>revelado</t>
  </si>
  <si>
    <t>discos</t>
  </si>
  <si>
    <t>impuesto</t>
  </si>
  <si>
    <t>predial</t>
  </si>
  <si>
    <t>cocinera</t>
  </si>
  <si>
    <t>Pastas alimenticias</t>
  </si>
  <si>
    <t>bollos de maíz</t>
  </si>
  <si>
    <t>cuchuco de maíz</t>
  </si>
  <si>
    <t>fécula de maíz</t>
  </si>
  <si>
    <t>harina precosida de maíz</t>
  </si>
  <si>
    <t>plátano verde</t>
  </si>
  <si>
    <t>plátano ,maduro</t>
  </si>
  <si>
    <t>frijoles verdes</t>
  </si>
  <si>
    <t>curuba</t>
  </si>
  <si>
    <t>tomate de árbol</t>
  </si>
  <si>
    <t>grasas huevos y productos lácteos</t>
  </si>
  <si>
    <t>aceite vegetal para freír</t>
  </si>
  <si>
    <t>leche pasteurizada</t>
  </si>
  <si>
    <t>virutas para piso</t>
  </si>
  <si>
    <t>insecticidas</t>
  </si>
  <si>
    <t>betún</t>
  </si>
  <si>
    <t>papel higiénico</t>
  </si>
  <si>
    <t>suéter</t>
  </si>
  <si>
    <t>pantalón interior</t>
  </si>
  <si>
    <t>pantalón niña</t>
  </si>
  <si>
    <t>confección traje mujer</t>
  </si>
  <si>
    <t>reparación calzado hombre</t>
  </si>
  <si>
    <t>reparación calzado mujer</t>
  </si>
  <si>
    <t>antibióticos</t>
  </si>
  <si>
    <t>antiácido</t>
  </si>
  <si>
    <t>anticonceptivos</t>
  </si>
  <si>
    <t>jabón tocador</t>
  </si>
  <si>
    <t>matricula bachillerato</t>
  </si>
  <si>
    <t>pensión primaria</t>
  </si>
  <si>
    <t>pensión bachillerato</t>
  </si>
  <si>
    <t>matemáticas bachillerato</t>
  </si>
  <si>
    <t>matemáticas primaria</t>
  </si>
  <si>
    <t>bolígrafo</t>
  </si>
  <si>
    <t>llamadas telefónicas</t>
  </si>
  <si>
    <t>deportes (fútbol)</t>
  </si>
  <si>
    <t>formulario hípico</t>
  </si>
  <si>
    <t>servicio domestico</t>
  </si>
  <si>
    <t>Arroz para sopa</t>
  </si>
  <si>
    <t>Avena empacada</t>
  </si>
  <si>
    <t>Avena suelta</t>
  </si>
  <si>
    <t>maíz amarillo</t>
  </si>
  <si>
    <t>maiz trillado corriente</t>
  </si>
  <si>
    <t>pan de dulce</t>
  </si>
  <si>
    <t>pan de sal</t>
  </si>
  <si>
    <t>galletas de dulce</t>
  </si>
  <si>
    <t>galletas de sal</t>
  </si>
  <si>
    <t>lenteja extranjera</t>
  </si>
  <si>
    <t>lenteja nacional</t>
  </si>
  <si>
    <t>carne de res sin hueso de primera</t>
  </si>
  <si>
    <t>carne de res sin hueso de segunda</t>
  </si>
  <si>
    <t>carne de res con hueso de primra</t>
  </si>
  <si>
    <t>carne de res con hueso de segunda</t>
  </si>
  <si>
    <t>azúcar comun</t>
  </si>
  <si>
    <t>panela blanca</t>
  </si>
  <si>
    <t>panela morena</t>
  </si>
  <si>
    <t>gas</t>
  </si>
  <si>
    <t>cobijas de algodón dobles</t>
  </si>
  <si>
    <t>cobijas de algodón sencillas</t>
  </si>
  <si>
    <t>pantalones finos</t>
  </si>
  <si>
    <t>pantalones comunes</t>
  </si>
  <si>
    <t>zapatos corrientes</t>
  </si>
  <si>
    <t>zapatos finos</t>
  </si>
  <si>
    <t>telas de paño</t>
  </si>
  <si>
    <t>vestido para niños</t>
  </si>
  <si>
    <t>pantalón para niños</t>
  </si>
  <si>
    <t>camisa para niños</t>
  </si>
  <si>
    <t>suéteres para niños</t>
  </si>
  <si>
    <t>medias para niños</t>
  </si>
  <si>
    <t>zapatos para niños</t>
  </si>
  <si>
    <t>desodorantes</t>
  </si>
  <si>
    <t>detifricos</t>
  </si>
  <si>
    <t>gastos medico para consulta</t>
  </si>
  <si>
    <t>odontología (extracción)</t>
  </si>
  <si>
    <t>odontología (calza)</t>
  </si>
  <si>
    <t>cigarrillos extranjeros</t>
  </si>
  <si>
    <t>cigarrilos nacionales</t>
  </si>
  <si>
    <t>licores (aguardiente)</t>
  </si>
  <si>
    <t>INDICE DE PRECIOS AL CONSUMIDOR</t>
  </si>
  <si>
    <t>PONDERACIONES DEL IPC - 60</t>
  </si>
  <si>
    <t>Total</t>
  </si>
  <si>
    <t>Bajos</t>
  </si>
  <si>
    <t>Medios</t>
  </si>
  <si>
    <t xml:space="preserve"> </t>
  </si>
  <si>
    <t xml:space="preserve">*11 </t>
  </si>
  <si>
    <t xml:space="preserve">*2 </t>
  </si>
  <si>
    <t>VIVIENDA</t>
  </si>
  <si>
    <t xml:space="preserve">*1 </t>
  </si>
  <si>
    <t xml:space="preserve">*5 </t>
  </si>
  <si>
    <t xml:space="preserve">*3 </t>
  </si>
  <si>
    <t xml:space="preserve">*6 </t>
  </si>
  <si>
    <t xml:space="preserve">*7 </t>
  </si>
  <si>
    <t xml:space="preserve">*8 </t>
  </si>
  <si>
    <t>VESTUARIO Y CALZADO</t>
  </si>
  <si>
    <t>*3</t>
  </si>
  <si>
    <t>*41</t>
  </si>
  <si>
    <t xml:space="preserve">*42 </t>
  </si>
  <si>
    <t xml:space="preserve">   </t>
  </si>
  <si>
    <t>TRANSPORTE Y COMUNICACIONES</t>
  </si>
  <si>
    <t>OTROS GASTOS</t>
  </si>
  <si>
    <t>PONDERACIONES FIJAS</t>
  </si>
  <si>
    <t>TOTAL NACIONAL</t>
  </si>
  <si>
    <t>Código</t>
  </si>
  <si>
    <t>DESCRIPCION</t>
  </si>
  <si>
    <t>ING.BAJOS</t>
  </si>
  <si>
    <t>ING.MEDIOS</t>
  </si>
  <si>
    <t>ING.ALTOS</t>
  </si>
  <si>
    <t>ALIMENTOS</t>
  </si>
  <si>
    <t>cereales y productos de panadería</t>
  </si>
  <si>
    <t>Cereales</t>
  </si>
  <si>
    <t>Productos de panadería</t>
  </si>
  <si>
    <t>Pan</t>
  </si>
  <si>
    <t>Tubérculos y plátanos</t>
  </si>
  <si>
    <t>Tubérculos</t>
  </si>
  <si>
    <t>Papa</t>
  </si>
  <si>
    <t>Yuca</t>
  </si>
  <si>
    <t>Plátano</t>
  </si>
  <si>
    <t>Hortalizas y legumbres</t>
  </si>
  <si>
    <t>Hortalizas y legumbres frescas</t>
  </si>
  <si>
    <t>Tomate</t>
  </si>
  <si>
    <t>hortalizas y legumbres secas y enlatadas</t>
  </si>
  <si>
    <t xml:space="preserve">Frutas </t>
  </si>
  <si>
    <t>Frutas frescas</t>
  </si>
  <si>
    <t>Naranjas</t>
  </si>
  <si>
    <t>Bananos</t>
  </si>
  <si>
    <t>Tomate de árbol</t>
  </si>
  <si>
    <t>Moras</t>
  </si>
  <si>
    <t>Frutas en conserva</t>
  </si>
  <si>
    <t>carnes y derivados de la carne</t>
  </si>
  <si>
    <t>Carnes</t>
  </si>
  <si>
    <t>Derivados de la carne</t>
  </si>
  <si>
    <t>Pescado y otras de mar</t>
  </si>
  <si>
    <t>Pescado fresco, congelado, enlatado</t>
  </si>
  <si>
    <t>Otras de mar</t>
  </si>
  <si>
    <t>Lácteos, grasas y huevos</t>
  </si>
  <si>
    <t>Huevos</t>
  </si>
  <si>
    <t>Leche y derivados</t>
  </si>
  <si>
    <t>Queso</t>
  </si>
  <si>
    <t>Aceites y grasas</t>
  </si>
  <si>
    <t>Alimentos varios</t>
  </si>
  <si>
    <t>Panela y azúcar</t>
  </si>
  <si>
    <t>Panela</t>
  </si>
  <si>
    <t>Azúcar</t>
  </si>
  <si>
    <t>Café y chocolate</t>
  </si>
  <si>
    <t>Chocolate de mesa</t>
  </si>
  <si>
    <t>Condimentos</t>
  </si>
  <si>
    <t>Sal</t>
  </si>
  <si>
    <t>Abarrotes</t>
  </si>
  <si>
    <t>Bebidas no alcohólicas</t>
  </si>
  <si>
    <t>Comidas fuera del hogar</t>
  </si>
  <si>
    <t>Comidas en restaurante</t>
  </si>
  <si>
    <t>Comidas rápidas</t>
  </si>
  <si>
    <t>otras comidas fuera del hogar</t>
  </si>
  <si>
    <t>Gasto de ocupación de la vivienda</t>
  </si>
  <si>
    <t>Ocupación de la vivienda propia</t>
  </si>
  <si>
    <t>Servicio domestico</t>
  </si>
  <si>
    <t>Combustibles y servicios públicos</t>
  </si>
  <si>
    <t>Combustibles</t>
  </si>
  <si>
    <t>Servicios públicos</t>
  </si>
  <si>
    <t>Energía eléctrica</t>
  </si>
  <si>
    <t>Muebles del hogar</t>
  </si>
  <si>
    <t>Juego completo</t>
  </si>
  <si>
    <t>Alcoba</t>
  </si>
  <si>
    <t>Otros muebles del hogar</t>
  </si>
  <si>
    <t>Aparatos domésticos</t>
  </si>
  <si>
    <t>Aparatos para labores del hogar</t>
  </si>
  <si>
    <t>Nevera</t>
  </si>
  <si>
    <t>Lavadora</t>
  </si>
  <si>
    <t>Utensilios domésticos</t>
  </si>
  <si>
    <t>De cocina</t>
  </si>
  <si>
    <t>De comedor</t>
  </si>
  <si>
    <t>Otros utensilios domésticos</t>
  </si>
  <si>
    <t>Ropa del hogar</t>
  </si>
  <si>
    <t>Sala y baño</t>
  </si>
  <si>
    <t>Artículos para limpieza del hogar</t>
  </si>
  <si>
    <t>Jabones, detergentes y blanqueadores</t>
  </si>
  <si>
    <t>Limpiadores, insecticidas</t>
  </si>
  <si>
    <t>Otros utensilios de aseo</t>
  </si>
  <si>
    <t>Vestuario</t>
  </si>
  <si>
    <t>Camisas para hombre</t>
  </si>
  <si>
    <t>Vestuario mujer</t>
  </si>
  <si>
    <t>Vestuario niño</t>
  </si>
  <si>
    <t>Vestuario bebe</t>
  </si>
  <si>
    <t>Calzado</t>
  </si>
  <si>
    <t>Calzado para hombre</t>
  </si>
  <si>
    <t>Calzado para mujer</t>
  </si>
  <si>
    <t>Calzado para niños</t>
  </si>
  <si>
    <t>Servicios para el vestuario y el calzado</t>
  </si>
  <si>
    <t>Servicios del vestuario</t>
  </si>
  <si>
    <t>Servicios del calzado</t>
  </si>
  <si>
    <t>SALUD</t>
  </si>
  <si>
    <t>Servicios profesionales</t>
  </si>
  <si>
    <t>Consulta</t>
  </si>
  <si>
    <t>Consulta medica general</t>
  </si>
  <si>
    <t>Exámenes</t>
  </si>
  <si>
    <t>Exámenes de laboratorio</t>
  </si>
  <si>
    <t>Hospitalización y otros relacionados</t>
  </si>
  <si>
    <t>Bienes y artículos para la salud</t>
  </si>
  <si>
    <t>Medicinas y otros gastos relacionados</t>
  </si>
  <si>
    <t>Aparatos ortopédicos y otros</t>
  </si>
  <si>
    <t>Gastos de aseguramiento privado</t>
  </si>
  <si>
    <t>EDUCACION</t>
  </si>
  <si>
    <t>Instrucción y enseñanza</t>
  </si>
  <si>
    <t>Matriculas y pensiones, educación básica, media y vocacional</t>
  </si>
  <si>
    <t>Matriculas</t>
  </si>
  <si>
    <t>Pensiones</t>
  </si>
  <si>
    <t>Matriculas educación superior y no formal</t>
  </si>
  <si>
    <t>Otros costos educativos</t>
  </si>
  <si>
    <t>Artículos escolares y otros relacionados</t>
  </si>
  <si>
    <t>Textos, cuadernos y otros costos educativos</t>
  </si>
  <si>
    <t>Textos</t>
  </si>
  <si>
    <t>Cuadernos</t>
  </si>
  <si>
    <t>Otros gastos escolares</t>
  </si>
  <si>
    <t>DIVERSION, CULTURA Y ESPARCIMIENTO</t>
  </si>
  <si>
    <t>Artículos culturales y otros artículos relacionados</t>
  </si>
  <si>
    <t>Artículos culturales</t>
  </si>
  <si>
    <t>Revistas</t>
  </si>
  <si>
    <t>Periódicos</t>
  </si>
  <si>
    <t>Otros artículos relacionados con cultura y esparcimiento</t>
  </si>
  <si>
    <t>Aparatos para la diversión y el esparcimiento</t>
  </si>
  <si>
    <t>Aparatos de video</t>
  </si>
  <si>
    <t>Aparatos de sonido</t>
  </si>
  <si>
    <t>Equipo de sonido</t>
  </si>
  <si>
    <t>Servicios, aficiones y otros relacionados</t>
  </si>
  <si>
    <t>Servicios para la distracción y el esparcimiento</t>
  </si>
  <si>
    <t>Otros gastos relacionados con la distracción y el esparcimiento</t>
  </si>
  <si>
    <t>Artículos para aficiones</t>
  </si>
  <si>
    <t>Discos</t>
  </si>
  <si>
    <t>Transporte personal</t>
  </si>
  <si>
    <t>Compra de vehículos para el transporte personal</t>
  </si>
  <si>
    <t>Vehículos</t>
  </si>
  <si>
    <t>Gastos para el funcionamiento del equipo de transporte personal</t>
  </si>
  <si>
    <t>Transporte publico</t>
  </si>
  <si>
    <t>Transporte urbano</t>
  </si>
  <si>
    <t>Transporte intermunicipal</t>
  </si>
  <si>
    <t>Bus intermunicipal</t>
  </si>
  <si>
    <t>Transporte aéreo</t>
  </si>
  <si>
    <t>Comunicaciones</t>
  </si>
  <si>
    <t>Servicio de correo</t>
  </si>
  <si>
    <t>Servicios de telefonía</t>
  </si>
  <si>
    <t>Bebidas alcohólicas tabaco y cigarrillos</t>
  </si>
  <si>
    <t>Bebidas alcohólicas</t>
  </si>
  <si>
    <t>Cerveza</t>
  </si>
  <si>
    <t>Aguardiente</t>
  </si>
  <si>
    <t>Cigarrillos y tabaco</t>
  </si>
  <si>
    <t>Cigarrillos</t>
  </si>
  <si>
    <t>Artículos para el aseo y cuidado personal</t>
  </si>
  <si>
    <t>Productos para el aseo personal</t>
  </si>
  <si>
    <t>Servicios para el cuidado personal</t>
  </si>
  <si>
    <t>Artículos de joyería y otros personales</t>
  </si>
  <si>
    <t>Artículos de joyería</t>
  </si>
  <si>
    <t>Otros artículos personales</t>
  </si>
  <si>
    <t>Otros bienes y servicios</t>
  </si>
  <si>
    <t>Servicios financieros</t>
  </si>
  <si>
    <t>PONDERACIONES DEL IPC - 40</t>
  </si>
  <si>
    <t>POR GRUPOS, TOTAL Y POR NIVELES DE INGRESOS</t>
  </si>
  <si>
    <t>PONDERACIONES DEL IPC - 20</t>
  </si>
  <si>
    <t>Empleados</t>
  </si>
  <si>
    <t>Obreros</t>
  </si>
  <si>
    <t>arroz de 1a</t>
  </si>
  <si>
    <t>arroz de 2a</t>
  </si>
  <si>
    <t>avena en lata</t>
  </si>
  <si>
    <t>maíz amarillo duro</t>
  </si>
  <si>
    <t>maíz amarillo blando</t>
  </si>
  <si>
    <t>maíz pilado</t>
  </si>
  <si>
    <t>harina de maíz</t>
  </si>
  <si>
    <t>bus</t>
  </si>
  <si>
    <t>POR GRUPOS, SUBGRUPOS Y ARTICULOS</t>
  </si>
  <si>
    <t>SEGÚN GRUPOS SOCIOECONOMICOS</t>
  </si>
  <si>
    <t>POR GRUPOS,SUBGRUPOS Y ARTICULOS</t>
  </si>
  <si>
    <t xml:space="preserve"> Cereales</t>
  </si>
  <si>
    <t>Arroz de seco</t>
  </si>
  <si>
    <t>Fécula de maíz</t>
  </si>
  <si>
    <t>Harina precocida de maíz</t>
  </si>
  <si>
    <t>Galletas de sal</t>
  </si>
  <si>
    <t xml:space="preserve"> Plátanos, papa otros tubérculos</t>
  </si>
  <si>
    <t xml:space="preserve"> Plátano verde</t>
  </si>
  <si>
    <t xml:space="preserve"> Ullucos</t>
  </si>
  <si>
    <t xml:space="preserve"> Ñame</t>
  </si>
  <si>
    <t>Arracacha</t>
  </si>
  <si>
    <t>Hortalizas, legumbres frescas y secas</t>
  </si>
  <si>
    <t xml:space="preserve"> Cebolla cabezona</t>
  </si>
  <si>
    <t>Cebolla en rama</t>
  </si>
  <si>
    <t xml:space="preserve"> Zanahoria</t>
  </si>
  <si>
    <t xml:space="preserve"> Arveja verde</t>
  </si>
  <si>
    <t xml:space="preserve"> Habichuelas</t>
  </si>
  <si>
    <t>Espinaca</t>
  </si>
  <si>
    <t>Repollo</t>
  </si>
  <si>
    <t>Lechuga</t>
  </si>
  <si>
    <t>Revuelto verde (masitos)</t>
  </si>
  <si>
    <t>Frijol verde</t>
  </si>
  <si>
    <t>Remolacha</t>
  </si>
  <si>
    <t>Ahuyama</t>
  </si>
  <si>
    <t>Coliflor</t>
  </si>
  <si>
    <t>Habas</t>
  </si>
  <si>
    <t>Acelga</t>
  </si>
  <si>
    <t>Frijol seco</t>
  </si>
  <si>
    <t>Arveja seca</t>
  </si>
  <si>
    <t>Lentejas</t>
  </si>
  <si>
    <t>Garbanzo</t>
  </si>
  <si>
    <t>Guayabas</t>
  </si>
  <si>
    <t>Limones</t>
  </si>
  <si>
    <t>Aguacate</t>
  </si>
  <si>
    <t>Curubas</t>
  </si>
  <si>
    <t>Papaya</t>
  </si>
  <si>
    <t>Maracuyá</t>
  </si>
  <si>
    <t>Piñas</t>
  </si>
  <si>
    <t>Manzanas</t>
  </si>
  <si>
    <t>Lujos</t>
  </si>
  <si>
    <t xml:space="preserve"> Mangos</t>
  </si>
  <si>
    <t>Cocos</t>
  </si>
  <si>
    <t>Zapotes</t>
  </si>
  <si>
    <t>Patilla</t>
  </si>
  <si>
    <t>Carne de res sin hueso</t>
  </si>
  <si>
    <t>Carne de res con hueso</t>
  </si>
  <si>
    <t>Hígado</t>
  </si>
  <si>
    <t>Carne de cerdo sin hueso</t>
  </si>
  <si>
    <t>Carnes embutidas</t>
  </si>
  <si>
    <t>Carne de pollo</t>
  </si>
  <si>
    <t>Pescado</t>
  </si>
  <si>
    <t>Productos lácteos, grasas y huevos</t>
  </si>
  <si>
    <t>Leche pasteurizada</t>
  </si>
  <si>
    <t>Leche en polvo para lactantes</t>
  </si>
  <si>
    <t>Yoghurt y kumis</t>
  </si>
  <si>
    <t>Aceite vegetal</t>
  </si>
  <si>
    <t>Margarina</t>
  </si>
  <si>
    <t>Color y cominos</t>
  </si>
  <si>
    <t xml:space="preserve">Salsa de tomate </t>
  </si>
  <si>
    <t>Sopas de vegetales</t>
  </si>
  <si>
    <t>Bocadillos</t>
  </si>
  <si>
    <t>Jugos de frutas</t>
  </si>
  <si>
    <t>Café molido</t>
  </si>
  <si>
    <t>Bebidas y gaseosas</t>
  </si>
  <si>
    <t>Almuerzo completo</t>
  </si>
  <si>
    <t>Hamburguesas</t>
  </si>
  <si>
    <t>Perico o pintado</t>
  </si>
  <si>
    <t>Alquileres</t>
  </si>
  <si>
    <t>Empleada de por días</t>
  </si>
  <si>
    <t>Combustibles y servicios</t>
  </si>
  <si>
    <t>Gas en cilindro o en tuberías</t>
  </si>
  <si>
    <t>Cocinol o petroleo</t>
  </si>
  <si>
    <t>Acueducto alcantarillado aseo</t>
  </si>
  <si>
    <t>Teléfono residencial</t>
  </si>
  <si>
    <t>Juego muebles de sala</t>
  </si>
  <si>
    <t>Juego muebles de comedor</t>
  </si>
  <si>
    <t>Juego muebles de alcoba</t>
  </si>
  <si>
    <t>Telas para cortina</t>
  </si>
  <si>
    <t>Televisor a color</t>
  </si>
  <si>
    <t>Estufa eléctrica</t>
  </si>
  <si>
    <t>Plancha</t>
  </si>
  <si>
    <t>Licuadora</t>
  </si>
  <si>
    <t xml:space="preserve"> Utensilios domésticos</t>
  </si>
  <si>
    <t>Ollas de aluminio</t>
  </si>
  <si>
    <t>Vajilla completa</t>
  </si>
  <si>
    <t>Cubiertos de mesa</t>
  </si>
  <si>
    <t>Baldes</t>
  </si>
  <si>
    <t>Ropa del hogar y otros accesorios</t>
  </si>
  <si>
    <t>Juego completo de sabanas y sobresanabas</t>
  </si>
  <si>
    <t>Cobija, manta, colcha y ruana</t>
  </si>
  <si>
    <t>Colchones y colchonetas</t>
  </si>
  <si>
    <t>Artículos de limpieza del hogar</t>
  </si>
  <si>
    <t>Jabón barra para lavar</t>
  </si>
  <si>
    <t>Jabón para platos</t>
  </si>
  <si>
    <t>Detergentes en polvo</t>
  </si>
  <si>
    <t>Escobas</t>
  </si>
  <si>
    <t>Esponjillas</t>
  </si>
  <si>
    <t>Desinfectantes</t>
  </si>
  <si>
    <t>Cera para pisos</t>
  </si>
  <si>
    <t>Bombillos</t>
  </si>
  <si>
    <t>Pilas</t>
  </si>
  <si>
    <t>Papel higiénico</t>
  </si>
  <si>
    <t>Vestuario y calzado</t>
  </si>
  <si>
    <t>Vestuario para hombre</t>
  </si>
  <si>
    <t>Pantalones para hombre</t>
  </si>
  <si>
    <t>Vestido completo confección hombre</t>
  </si>
  <si>
    <t>Calzoncillos y pantaloncillos hombre</t>
  </si>
  <si>
    <t>Vestuario para mujer</t>
  </si>
  <si>
    <t xml:space="preserve"> Blusas para mujer</t>
  </si>
  <si>
    <t xml:space="preserve"> Faldas para mujer</t>
  </si>
  <si>
    <t>Pantalones slacks mujer</t>
  </si>
  <si>
    <t>Vestido completo confección mujer</t>
  </si>
  <si>
    <t xml:space="preserve"> Calzones para mujer</t>
  </si>
  <si>
    <t>Brassieres para mujer</t>
  </si>
  <si>
    <t>Media pantalón mujer</t>
  </si>
  <si>
    <t>Vestuario para niños</t>
  </si>
  <si>
    <t>Blue jean para niño</t>
  </si>
  <si>
    <t>Camisitas para niños</t>
  </si>
  <si>
    <t>Calzones para niña</t>
  </si>
  <si>
    <t>Media para niña</t>
  </si>
  <si>
    <t>Vestuario para bebe</t>
  </si>
  <si>
    <t>Camisitas y vestiditos</t>
  </si>
  <si>
    <t>Pijamas y talegos dormir</t>
  </si>
  <si>
    <t xml:space="preserve"> Pañales desechables</t>
  </si>
  <si>
    <t>Calzado suela hombre</t>
  </si>
  <si>
    <t>Calzado tacón cuero mujer</t>
  </si>
  <si>
    <t>Tenis para niño</t>
  </si>
  <si>
    <t>Calzado plano suela niña</t>
  </si>
  <si>
    <t>Servicios al vestuario</t>
  </si>
  <si>
    <t>Lavado, planchado, fuera hogar</t>
  </si>
  <si>
    <t>Remonta calzado en general</t>
  </si>
  <si>
    <t>Productos farmacéuticos y asistencia medica</t>
  </si>
  <si>
    <t>Drogas</t>
  </si>
  <si>
    <t>Antiácidos</t>
  </si>
  <si>
    <t>Analgésicos</t>
  </si>
  <si>
    <t>Antigripales</t>
  </si>
  <si>
    <t>Antibióticos</t>
  </si>
  <si>
    <t>Vitaminas y reconstituyentes</t>
  </si>
  <si>
    <t>Antidiarreicos</t>
  </si>
  <si>
    <t>Algodón y gasa</t>
  </si>
  <si>
    <t>Alcohol y menticol</t>
  </si>
  <si>
    <t>Servicios profesionales de la salud</t>
  </si>
  <si>
    <t>Consulta medica especializada</t>
  </si>
  <si>
    <t>Servicios odontológicos</t>
  </si>
  <si>
    <t>Hospitalizaciones</t>
  </si>
  <si>
    <t>Educación, cultura y esparcimiento</t>
  </si>
  <si>
    <t>Uniformes</t>
  </si>
  <si>
    <t>Artículos escolares y culturales</t>
  </si>
  <si>
    <t>Bolígrafos</t>
  </si>
  <si>
    <t>Colores</t>
  </si>
  <si>
    <t>Fotocopias</t>
  </si>
  <si>
    <t>Juegos y jugue infantiles</t>
  </si>
  <si>
    <t>Revelado de fotografías</t>
  </si>
  <si>
    <t>Alquiler videocintas</t>
  </si>
  <si>
    <t>Distracciones y esparcimiento</t>
  </si>
  <si>
    <t>Cines</t>
  </si>
  <si>
    <t>Discotecas</t>
  </si>
  <si>
    <t>Apuestas y loterías</t>
  </si>
  <si>
    <t>Gastos en hoteles</t>
  </si>
  <si>
    <t>Hoteles</t>
  </si>
  <si>
    <t>Transporte y comunicaciones</t>
  </si>
  <si>
    <t>Equipo de transporte personal</t>
  </si>
  <si>
    <t>Gasolina carro</t>
  </si>
  <si>
    <t>Cambio y compra de aceite</t>
  </si>
  <si>
    <t>Parqueadero</t>
  </si>
  <si>
    <t>Compra de batería</t>
  </si>
  <si>
    <t>Compra de llantas</t>
  </si>
  <si>
    <t>Servicio de transporte y comunicaciones</t>
  </si>
  <si>
    <t>Pasaje en bus urbano</t>
  </si>
  <si>
    <t>Pasaje en buseta urbana</t>
  </si>
  <si>
    <t>Taxi urbano</t>
  </si>
  <si>
    <t>Pasaje en avión</t>
  </si>
  <si>
    <t>Cartas</t>
  </si>
  <si>
    <t>Otros gastos</t>
  </si>
  <si>
    <t>Bebidas y tabaco</t>
  </si>
  <si>
    <t>Whisky</t>
  </si>
  <si>
    <t>Vino</t>
  </si>
  <si>
    <t>Artículos para aseo personal</t>
  </si>
  <si>
    <t>Crema dental</t>
  </si>
  <si>
    <t>Jabón de tocador</t>
  </si>
  <si>
    <t>Champú</t>
  </si>
  <si>
    <t>Desodorante</t>
  </si>
  <si>
    <t>Maquinas de afeitar</t>
  </si>
  <si>
    <t>Toallas higiénicas</t>
  </si>
  <si>
    <t>Cremas de belleza</t>
  </si>
  <si>
    <t>Coloretes</t>
  </si>
  <si>
    <t>Corte de pelo hombre y mujer</t>
  </si>
  <si>
    <t>Argollas de matrimonio</t>
  </si>
  <si>
    <t>Relojes de pulso</t>
  </si>
  <si>
    <t>Por Grupos, Subgrupos y  Clase de gasto</t>
  </si>
  <si>
    <t>TOTAL NACIONAL Y SEGÚN NIVEL DE INGRESO</t>
  </si>
  <si>
    <t>CPI weights - Colombia</t>
  </si>
  <si>
    <t>Geographical coverage: Main cities</t>
  </si>
  <si>
    <t>Population coverage: Resident households of nationals and foreigners</t>
  </si>
  <si>
    <t>Gran grupo</t>
  </si>
  <si>
    <t>Ponderación</t>
  </si>
  <si>
    <t>Cantidad de artículos básicos en el grupo</t>
  </si>
  <si>
    <t>Salud</t>
  </si>
  <si>
    <t>Educación</t>
  </si>
  <si>
    <t>Cultura, diversión y esparcimiento</t>
  </si>
  <si>
    <t>Transporte</t>
  </si>
  <si>
    <t>Gran Grupo</t>
  </si>
  <si>
    <t>Categoria</t>
  </si>
  <si>
    <t>Ponderacion</t>
  </si>
  <si>
    <t xml:space="preserve">Cantidad de articulos básicos en la categoría </t>
  </si>
  <si>
    <t>Cereales, productos de panaderia</t>
  </si>
  <si>
    <t>Frutas</t>
  </si>
  <si>
    <t>Carnes y derivados de la carne</t>
  </si>
  <si>
    <t>Pescados y otras de mar</t>
  </si>
  <si>
    <t>Jugos y refrescos</t>
  </si>
  <si>
    <t>Gaseosas y maltas</t>
  </si>
  <si>
    <t>Otras bebidas  no alcohólicas</t>
  </si>
  <si>
    <t>Otras bebidas alcohólicas</t>
  </si>
  <si>
    <t>Tabaco</t>
  </si>
  <si>
    <r>
      <t xml:space="preserve">Index base period: </t>
    </r>
    <r>
      <rPr>
        <b/>
        <sz val="11"/>
        <color indexed="8"/>
        <rFont val="Calibri"/>
        <family val="2"/>
      </rPr>
      <t>December 2008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</si>
  <si>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December 2008</t>
    </r>
  </si>
  <si>
    <t>All items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</si>
</sst>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0.000000000"/>
    <numFmt numFmtId="195" formatCode="0.00000000"/>
    <numFmt numFmtId="196" formatCode="0.000"/>
    <numFmt numFmtId="197" formatCode="0.0000"/>
    <numFmt numFmtId="198" formatCode="0.00000"/>
    <numFmt numFmtId="199" formatCode="0.0000000"/>
    <numFmt numFmtId="200" formatCode="0.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0.000000000000000"/>
    <numFmt numFmtId="207" formatCode="0.0000000000000000"/>
    <numFmt numFmtId="208" formatCode="0.00000000000000000"/>
    <numFmt numFmtId="209" formatCode="0.000000000000000000"/>
    <numFmt numFmtId="210" formatCode="0.0000000000000000000"/>
    <numFmt numFmtId="211" formatCode="0.00000000000000000000"/>
  </numFmts>
  <fonts count="50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95" fontId="0" fillId="0" borderId="0" xfId="0" applyNumberFormat="1" applyAlignment="1">
      <alignment/>
    </xf>
    <xf numFmtId="195" fontId="1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96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96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198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198" fontId="5" fillId="0" borderId="0" xfId="0" applyNumberFormat="1" applyFont="1" applyBorder="1" applyAlignment="1">
      <alignment horizontal="center" vertical="center"/>
    </xf>
    <xf numFmtId="198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198" fontId="0" fillId="0" borderId="0" xfId="0" applyNumberFormat="1" applyAlignment="1">
      <alignment vertical="center" wrapText="1"/>
    </xf>
    <xf numFmtId="0" fontId="4" fillId="0" borderId="0" xfId="0" applyFont="1" applyAlignment="1">
      <alignment horizontal="center"/>
    </xf>
    <xf numFmtId="195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99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96" fontId="11" fillId="0" borderId="0" xfId="0" applyNumberFormat="1" applyFont="1" applyAlignment="1">
      <alignment horizontal="center"/>
    </xf>
    <xf numFmtId="196" fontId="10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196" fontId="4" fillId="0" borderId="0" xfId="0" applyNumberFormat="1" applyFont="1" applyAlignment="1">
      <alignment horizontal="center"/>
    </xf>
    <xf numFmtId="196" fontId="2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48" fillId="0" borderId="20" xfId="0" applyFont="1" applyBorder="1" applyAlignment="1">
      <alignment horizontal="left"/>
    </xf>
    <xf numFmtId="0" fontId="48" fillId="0" borderId="21" xfId="0" applyFont="1" applyBorder="1" applyAlignment="1">
      <alignment horizontal="left"/>
    </xf>
    <xf numFmtId="0" fontId="48" fillId="0" borderId="20" xfId="0" applyFont="1" applyBorder="1" applyAlignment="1">
      <alignment horizontal="left" vertical="top"/>
    </xf>
    <xf numFmtId="0" fontId="48" fillId="0" borderId="21" xfId="0" applyFont="1" applyBorder="1" applyAlignment="1">
      <alignment horizontal="left" vertical="top"/>
    </xf>
    <xf numFmtId="0" fontId="48" fillId="0" borderId="22" xfId="0" applyFont="1" applyBorder="1" applyAlignment="1">
      <alignment horizontal="left"/>
    </xf>
    <xf numFmtId="0" fontId="48" fillId="0" borderId="23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 horizontal="center"/>
    </xf>
    <xf numFmtId="2" fontId="29" fillId="0" borderId="25" xfId="0" applyNumberFormat="1" applyFont="1" applyBorder="1" applyAlignment="1">
      <alignment horizontal="center"/>
    </xf>
    <xf numFmtId="2" fontId="29" fillId="0" borderId="28" xfId="0" applyNumberFormat="1" applyFont="1" applyBorder="1" applyAlignment="1">
      <alignment horizontal="center"/>
    </xf>
    <xf numFmtId="2" fontId="29" fillId="0" borderId="31" xfId="0" applyNumberFormat="1" applyFont="1" applyBorder="1" applyAlignment="1">
      <alignment horizontal="center"/>
    </xf>
    <xf numFmtId="0" fontId="29" fillId="0" borderId="11" xfId="0" applyFont="1" applyBorder="1" applyAlignment="1">
      <alignment/>
    </xf>
    <xf numFmtId="2" fontId="29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30" fillId="0" borderId="11" xfId="0" applyFont="1" applyFill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5.00390625" style="54" customWidth="1"/>
    <col min="2" max="2" width="52.7109375" style="54" customWidth="1"/>
    <col min="3" max="3" width="15.57421875" style="54" customWidth="1"/>
    <col min="4" max="4" width="13.140625" style="54" customWidth="1"/>
    <col min="5" max="16384" width="9.140625" style="54" customWidth="1"/>
  </cols>
  <sheetData>
    <row r="2" ht="15">
      <c r="A2" s="53" t="s">
        <v>777</v>
      </c>
    </row>
    <row r="3" ht="15.75" thickBot="1">
      <c r="A3" s="32"/>
    </row>
    <row r="4" spans="1:2" ht="15">
      <c r="A4" s="45" t="s">
        <v>800</v>
      </c>
      <c r="B4" s="46"/>
    </row>
    <row r="5" spans="1:2" ht="15">
      <c r="A5" s="47" t="s">
        <v>801</v>
      </c>
      <c r="B5" s="48"/>
    </row>
    <row r="6" spans="1:2" ht="15">
      <c r="A6" s="49" t="s">
        <v>778</v>
      </c>
      <c r="B6" s="50"/>
    </row>
    <row r="7" spans="1:2" ht="15.75" thickBot="1">
      <c r="A7" s="51" t="s">
        <v>779</v>
      </c>
      <c r="B7" s="52"/>
    </row>
    <row r="9" ht="15.75" thickBot="1"/>
    <row r="10" spans="1:4" ht="69" customHeight="1" thickBot="1">
      <c r="A10" s="33"/>
      <c r="B10" s="33" t="s">
        <v>780</v>
      </c>
      <c r="C10" s="33" t="s">
        <v>781</v>
      </c>
      <c r="D10" s="33" t="s">
        <v>782</v>
      </c>
    </row>
    <row r="11" spans="1:4" ht="15.75" thickBot="1">
      <c r="A11" s="68">
        <v>1</v>
      </c>
      <c r="B11" s="68" t="s">
        <v>0</v>
      </c>
      <c r="C11" s="69">
        <v>28.21</v>
      </c>
      <c r="D11" s="70">
        <v>136</v>
      </c>
    </row>
    <row r="12" spans="1:4" ht="15.75" thickBot="1">
      <c r="A12" s="68">
        <v>2</v>
      </c>
      <c r="B12" s="68" t="s">
        <v>70</v>
      </c>
      <c r="C12" s="69">
        <v>30.1</v>
      </c>
      <c r="D12" s="70">
        <v>67</v>
      </c>
    </row>
    <row r="13" spans="1:4" ht="15.75" thickBot="1">
      <c r="A13" s="68">
        <v>3</v>
      </c>
      <c r="B13" s="68" t="s">
        <v>495</v>
      </c>
      <c r="C13" s="69">
        <v>5.16</v>
      </c>
      <c r="D13" s="70">
        <v>45</v>
      </c>
    </row>
    <row r="14" spans="1:4" ht="15.75" thickBot="1">
      <c r="A14" s="68">
        <v>4</v>
      </c>
      <c r="B14" s="68" t="s">
        <v>783</v>
      </c>
      <c r="C14" s="69">
        <v>2.43</v>
      </c>
      <c r="D14" s="70">
        <v>34</v>
      </c>
    </row>
    <row r="15" spans="1:4" ht="15.75" thickBot="1">
      <c r="A15" s="68">
        <v>5</v>
      </c>
      <c r="B15" s="68" t="s">
        <v>784</v>
      </c>
      <c r="C15" s="69">
        <v>5.73</v>
      </c>
      <c r="D15" s="70">
        <v>32</v>
      </c>
    </row>
    <row r="16" spans="1:4" ht="15.75" thickBot="1">
      <c r="A16" s="68">
        <v>6</v>
      </c>
      <c r="B16" s="68" t="s">
        <v>785</v>
      </c>
      <c r="C16" s="69">
        <v>3.1</v>
      </c>
      <c r="D16" s="70">
        <v>28</v>
      </c>
    </row>
    <row r="17" spans="1:4" ht="15.75" thickBot="1">
      <c r="A17" s="68">
        <v>7</v>
      </c>
      <c r="B17" s="68" t="s">
        <v>786</v>
      </c>
      <c r="C17" s="69">
        <v>15.19</v>
      </c>
      <c r="D17" s="70">
        <v>29</v>
      </c>
    </row>
    <row r="18" spans="1:4" ht="15.75" thickBot="1">
      <c r="A18" s="68">
        <v>8</v>
      </c>
      <c r="B18" s="68" t="s">
        <v>554</v>
      </c>
      <c r="C18" s="69">
        <v>3.72</v>
      </c>
      <c r="D18" s="70">
        <v>12</v>
      </c>
    </row>
    <row r="19" spans="1:4" ht="15.75" thickBot="1">
      <c r="A19" s="68">
        <v>9</v>
      </c>
      <c r="B19" s="68" t="s">
        <v>759</v>
      </c>
      <c r="C19" s="69">
        <v>6.35</v>
      </c>
      <c r="D19" s="70">
        <v>39</v>
      </c>
    </row>
    <row r="20" spans="1:4" s="74" customFormat="1" ht="15.75" thickBot="1">
      <c r="A20" s="71"/>
      <c r="B20" s="72" t="s">
        <v>802</v>
      </c>
      <c r="C20" s="73">
        <v>100</v>
      </c>
      <c r="D20" s="73">
        <f>SUM(D11:D19)</f>
        <v>422</v>
      </c>
    </row>
  </sheetData>
  <sheetProtection/>
  <mergeCells count="4"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27.57421875" style="54" bestFit="1" customWidth="1"/>
    <col min="2" max="2" width="29.28125" style="54" bestFit="1" customWidth="1"/>
    <col min="3" max="3" width="12.140625" style="54" bestFit="1" customWidth="1"/>
    <col min="4" max="4" width="41.140625" style="54" bestFit="1" customWidth="1"/>
    <col min="5" max="16384" width="9.140625" style="54" customWidth="1"/>
  </cols>
  <sheetData>
    <row r="1" spans="1:4" ht="15">
      <c r="A1" s="53" t="s">
        <v>777</v>
      </c>
      <c r="C1" s="55"/>
      <c r="D1" s="55"/>
    </row>
    <row r="2" spans="1:4" ht="15.75" thickBot="1">
      <c r="A2" s="32"/>
      <c r="C2" s="55"/>
      <c r="D2" s="55"/>
    </row>
    <row r="3" spans="1:4" ht="15">
      <c r="A3" s="45" t="s">
        <v>800</v>
      </c>
      <c r="B3" s="46"/>
      <c r="C3" s="55"/>
      <c r="D3" s="55"/>
    </row>
    <row r="4" spans="1:4" ht="15">
      <c r="A4" s="47" t="s">
        <v>801</v>
      </c>
      <c r="B4" s="48"/>
      <c r="C4" s="55"/>
      <c r="D4" s="55"/>
    </row>
    <row r="5" spans="1:4" ht="15">
      <c r="A5" s="49" t="s">
        <v>778</v>
      </c>
      <c r="B5" s="50"/>
      <c r="C5" s="55"/>
      <c r="D5" s="55"/>
    </row>
    <row r="6" spans="1:4" ht="15.75" thickBot="1">
      <c r="A6" s="51" t="s">
        <v>779</v>
      </c>
      <c r="B6" s="52"/>
      <c r="C6" s="55"/>
      <c r="D6" s="55"/>
    </row>
    <row r="7" spans="1:4" ht="15.75" thickBot="1">
      <c r="A7" s="55"/>
      <c r="C7" s="55"/>
      <c r="D7" s="55"/>
    </row>
    <row r="8" spans="1:4" ht="15">
      <c r="A8" s="43" t="s">
        <v>787</v>
      </c>
      <c r="B8" s="39" t="s">
        <v>788</v>
      </c>
      <c r="C8" s="39" t="s">
        <v>789</v>
      </c>
      <c r="D8" s="41" t="s">
        <v>790</v>
      </c>
    </row>
    <row r="9" spans="1:4" ht="15.75" thickBot="1">
      <c r="A9" s="44"/>
      <c r="B9" s="40"/>
      <c r="C9" s="40"/>
      <c r="D9" s="42"/>
    </row>
    <row r="10" spans="1:4" ht="15">
      <c r="A10" s="56" t="s">
        <v>0</v>
      </c>
      <c r="B10" s="57" t="s">
        <v>791</v>
      </c>
      <c r="C10" s="65">
        <v>3.75</v>
      </c>
      <c r="D10" s="58">
        <v>23</v>
      </c>
    </row>
    <row r="11" spans="1:4" ht="15">
      <c r="A11" s="59"/>
      <c r="B11" s="60" t="s">
        <v>429</v>
      </c>
      <c r="C11" s="66">
        <v>0.83</v>
      </c>
      <c r="D11" s="61">
        <v>7</v>
      </c>
    </row>
    <row r="12" spans="1:4" ht="15">
      <c r="A12" s="59"/>
      <c r="B12" s="60" t="s">
        <v>434</v>
      </c>
      <c r="C12" s="66">
        <v>1.89</v>
      </c>
      <c r="D12" s="61">
        <v>20</v>
      </c>
    </row>
    <row r="13" spans="1:4" ht="15">
      <c r="A13" s="59"/>
      <c r="B13" s="60" t="s">
        <v>792</v>
      </c>
      <c r="C13" s="66">
        <v>1</v>
      </c>
      <c r="D13" s="61">
        <v>16</v>
      </c>
    </row>
    <row r="14" spans="1:4" ht="15">
      <c r="A14" s="59"/>
      <c r="B14" s="60" t="s">
        <v>793</v>
      </c>
      <c r="C14" s="66">
        <v>4.78</v>
      </c>
      <c r="D14" s="61">
        <v>12</v>
      </c>
    </row>
    <row r="15" spans="1:4" ht="15">
      <c r="A15" s="59"/>
      <c r="B15" s="60" t="s">
        <v>794</v>
      </c>
      <c r="C15" s="66">
        <v>0.6</v>
      </c>
      <c r="D15" s="61">
        <v>4</v>
      </c>
    </row>
    <row r="16" spans="1:4" ht="15">
      <c r="A16" s="59"/>
      <c r="B16" s="60" t="s">
        <v>451</v>
      </c>
      <c r="C16" s="66">
        <v>4.31</v>
      </c>
      <c r="D16" s="61">
        <v>16</v>
      </c>
    </row>
    <row r="17" spans="1:4" ht="15">
      <c r="A17" s="59"/>
      <c r="B17" s="60" t="s">
        <v>456</v>
      </c>
      <c r="C17" s="66">
        <v>2.99</v>
      </c>
      <c r="D17" s="61">
        <v>27</v>
      </c>
    </row>
    <row r="18" spans="1:4" ht="15">
      <c r="A18" s="59"/>
      <c r="B18" s="60" t="s">
        <v>466</v>
      </c>
      <c r="C18" s="66">
        <v>8.07</v>
      </c>
      <c r="D18" s="61">
        <v>11</v>
      </c>
    </row>
    <row r="19" spans="1:4" ht="15">
      <c r="A19" s="59" t="s">
        <v>465</v>
      </c>
      <c r="B19" s="60" t="s">
        <v>795</v>
      </c>
      <c r="C19" s="66">
        <v>0.03</v>
      </c>
      <c r="D19" s="61">
        <v>2</v>
      </c>
    </row>
    <row r="20" spans="1:4" ht="15">
      <c r="A20" s="59"/>
      <c r="B20" s="60" t="s">
        <v>796</v>
      </c>
      <c r="C20" s="66">
        <v>0.82</v>
      </c>
      <c r="D20" s="61">
        <v>2</v>
      </c>
    </row>
    <row r="21" spans="1:4" ht="15">
      <c r="A21" s="59"/>
      <c r="B21" s="60" t="s">
        <v>797</v>
      </c>
      <c r="C21" s="66">
        <v>0.12</v>
      </c>
      <c r="D21" s="61">
        <v>1</v>
      </c>
    </row>
    <row r="22" spans="1:4" ht="15">
      <c r="A22" s="59" t="s">
        <v>558</v>
      </c>
      <c r="B22" s="60" t="s">
        <v>559</v>
      </c>
      <c r="C22" s="66">
        <v>0.43</v>
      </c>
      <c r="D22" s="61">
        <v>2</v>
      </c>
    </row>
    <row r="23" spans="1:4" ht="15">
      <c r="A23" s="59"/>
      <c r="B23" s="60" t="s">
        <v>560</v>
      </c>
      <c r="C23" s="66">
        <v>0.2</v>
      </c>
      <c r="D23" s="61">
        <v>1</v>
      </c>
    </row>
    <row r="24" spans="1:4" ht="15">
      <c r="A24" s="59"/>
      <c r="B24" s="60" t="s">
        <v>798</v>
      </c>
      <c r="C24" s="66">
        <v>0.5</v>
      </c>
      <c r="D24" s="61">
        <v>4</v>
      </c>
    </row>
    <row r="25" spans="1:4" ht="15.75" thickBot="1">
      <c r="A25" s="62" t="s">
        <v>799</v>
      </c>
      <c r="B25" s="63" t="s">
        <v>562</v>
      </c>
      <c r="C25" s="67">
        <v>0.12</v>
      </c>
      <c r="D25" s="64">
        <v>1</v>
      </c>
    </row>
  </sheetData>
  <sheetProtection/>
  <mergeCells count="11">
    <mergeCell ref="B8:B9"/>
    <mergeCell ref="C8:C9"/>
    <mergeCell ref="D8:D9"/>
    <mergeCell ref="A10:A18"/>
    <mergeCell ref="A19:A21"/>
    <mergeCell ref="A22:A24"/>
    <mergeCell ref="A3:B3"/>
    <mergeCell ref="A4:B4"/>
    <mergeCell ref="A5:B5"/>
    <mergeCell ref="A6:B6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4"/>
  <sheetViews>
    <sheetView zoomScalePageLayoutView="0" workbookViewId="0" topLeftCell="A112">
      <selection activeCell="B41" sqref="B41"/>
    </sheetView>
  </sheetViews>
  <sheetFormatPr defaultColWidth="11.421875" defaultRowHeight="12.75"/>
  <cols>
    <col min="1" max="1" width="6.140625" style="0" customWidth="1"/>
    <col min="2" max="2" width="30.28125" style="0" bestFit="1" customWidth="1"/>
    <col min="3" max="3" width="11.57421875" style="0" bestFit="1" customWidth="1"/>
    <col min="4" max="4" width="9.140625" style="0" bestFit="1" customWidth="1"/>
  </cols>
  <sheetData>
    <row r="1" ht="12.75">
      <c r="A1" s="4" t="s">
        <v>395</v>
      </c>
    </row>
    <row r="2" ht="15">
      <c r="A2" s="6" t="s">
        <v>573</v>
      </c>
    </row>
    <row r="3" ht="12.75">
      <c r="A3" s="4" t="s">
        <v>584</v>
      </c>
    </row>
    <row r="4" ht="12.75">
      <c r="A4" s="25" t="s">
        <v>585</v>
      </c>
    </row>
    <row r="5" spans="3:6" ht="12.75">
      <c r="C5" s="19" t="s">
        <v>574</v>
      </c>
      <c r="D5" s="19" t="s">
        <v>575</v>
      </c>
      <c r="E5" s="34"/>
      <c r="F5" s="34"/>
    </row>
    <row r="6" spans="1:4" ht="12.75">
      <c r="A6">
        <v>1</v>
      </c>
      <c r="B6" t="s">
        <v>0</v>
      </c>
      <c r="C6" s="21">
        <v>39.73</v>
      </c>
      <c r="D6" s="21">
        <v>49.29</v>
      </c>
    </row>
    <row r="7" spans="3:4" ht="12.75">
      <c r="C7" s="21"/>
      <c r="D7" s="21"/>
    </row>
    <row r="8" spans="1:4" ht="12.75">
      <c r="A8">
        <v>101</v>
      </c>
      <c r="B8" t="s">
        <v>1</v>
      </c>
      <c r="C8" s="21">
        <v>8.11</v>
      </c>
      <c r="D8" s="21">
        <v>11.46</v>
      </c>
    </row>
    <row r="9" spans="2:4" ht="12.75">
      <c r="B9" t="s">
        <v>576</v>
      </c>
      <c r="C9" s="21">
        <v>1.53</v>
      </c>
      <c r="D9" s="21">
        <v>1.75</v>
      </c>
    </row>
    <row r="10" spans="2:4" ht="12.75">
      <c r="B10" t="s">
        <v>577</v>
      </c>
      <c r="C10" s="21">
        <v>1.42</v>
      </c>
      <c r="D10" s="21">
        <v>2.58</v>
      </c>
    </row>
    <row r="11" spans="2:4" ht="12.75">
      <c r="B11" t="s">
        <v>578</v>
      </c>
      <c r="C11" s="21">
        <v>0.23</v>
      </c>
      <c r="D11" s="21">
        <v>0.16</v>
      </c>
    </row>
    <row r="12" spans="2:4" ht="12.75">
      <c r="B12" t="s">
        <v>579</v>
      </c>
      <c r="C12" s="21">
        <v>0.04</v>
      </c>
      <c r="D12" s="21">
        <v>0.29</v>
      </c>
    </row>
    <row r="13" spans="2:4" ht="12.75">
      <c r="B13" t="s">
        <v>580</v>
      </c>
      <c r="C13" s="21">
        <v>0.18</v>
      </c>
      <c r="D13" s="21">
        <v>0.09</v>
      </c>
    </row>
    <row r="14" spans="2:4" ht="12.75">
      <c r="B14" t="s">
        <v>581</v>
      </c>
      <c r="C14" s="21">
        <v>1.06</v>
      </c>
      <c r="D14" s="21">
        <v>2.21</v>
      </c>
    </row>
    <row r="15" spans="2:4" ht="12.75">
      <c r="B15" t="s">
        <v>582</v>
      </c>
      <c r="C15" s="21">
        <v>0.15</v>
      </c>
      <c r="D15" s="21">
        <v>0.19</v>
      </c>
    </row>
    <row r="16" spans="2:4" ht="12.75">
      <c r="B16" t="s">
        <v>5</v>
      </c>
      <c r="C16" s="21">
        <v>0.08</v>
      </c>
      <c r="D16" s="22" t="s">
        <v>165</v>
      </c>
    </row>
    <row r="17" spans="2:4" ht="12.75">
      <c r="B17" t="s">
        <v>6</v>
      </c>
      <c r="C17" s="21">
        <v>0.52</v>
      </c>
      <c r="D17" s="21">
        <v>0.74</v>
      </c>
    </row>
    <row r="18" spans="2:4" ht="12.75">
      <c r="B18" t="s">
        <v>7</v>
      </c>
      <c r="C18" s="21">
        <v>0.04</v>
      </c>
      <c r="D18" s="21">
        <v>0.03</v>
      </c>
    </row>
    <row r="19" spans="2:4" ht="12.75">
      <c r="B19" t="s">
        <v>8</v>
      </c>
      <c r="C19" s="21">
        <v>2.85</v>
      </c>
      <c r="D19" s="21">
        <v>3.34</v>
      </c>
    </row>
    <row r="20" spans="2:4" ht="12.75">
      <c r="B20" t="s">
        <v>9</v>
      </c>
      <c r="C20" s="21">
        <v>0.01</v>
      </c>
      <c r="D20" s="21">
        <v>0.08</v>
      </c>
    </row>
    <row r="21" spans="3:4" ht="12.75">
      <c r="C21" s="21"/>
      <c r="D21" s="21"/>
    </row>
    <row r="22" spans="1:4" ht="12.75">
      <c r="A22">
        <v>102</v>
      </c>
      <c r="B22" t="s">
        <v>166</v>
      </c>
      <c r="C22" s="21">
        <v>4.34</v>
      </c>
      <c r="D22" s="21">
        <v>7.28</v>
      </c>
    </row>
    <row r="23" spans="2:4" ht="12.75">
      <c r="B23" t="s">
        <v>10</v>
      </c>
      <c r="C23" s="21">
        <v>1.65</v>
      </c>
      <c r="D23" s="21">
        <v>0.87</v>
      </c>
    </row>
    <row r="24" spans="2:4" ht="12.75">
      <c r="B24" t="s">
        <v>11</v>
      </c>
      <c r="C24" s="21">
        <v>0.22</v>
      </c>
      <c r="D24" s="21">
        <v>2.28</v>
      </c>
    </row>
    <row r="25" spans="2:4" ht="12.75">
      <c r="B25" t="s">
        <v>13</v>
      </c>
      <c r="C25" s="21">
        <v>0.41</v>
      </c>
      <c r="D25" s="21">
        <v>0.48</v>
      </c>
    </row>
    <row r="26" spans="2:4" ht="12.75">
      <c r="B26" t="s">
        <v>12</v>
      </c>
      <c r="C26" s="21">
        <v>0.18</v>
      </c>
      <c r="D26" s="21">
        <v>0.44</v>
      </c>
    </row>
    <row r="27" spans="2:4" ht="12.75">
      <c r="B27" t="s">
        <v>14</v>
      </c>
      <c r="C27" s="21">
        <v>0.14</v>
      </c>
      <c r="D27" s="21">
        <v>0.07</v>
      </c>
    </row>
    <row r="28" spans="2:4" ht="12.75">
      <c r="B28" t="s">
        <v>15</v>
      </c>
      <c r="C28" s="21">
        <v>0.02</v>
      </c>
      <c r="D28" s="21">
        <v>0.1</v>
      </c>
    </row>
    <row r="29" spans="2:4" ht="12.75">
      <c r="B29" t="s">
        <v>16</v>
      </c>
      <c r="C29" s="21">
        <v>0.5</v>
      </c>
      <c r="D29" s="21">
        <v>1.07</v>
      </c>
    </row>
    <row r="30" spans="2:4" ht="12.75">
      <c r="B30" t="s">
        <v>167</v>
      </c>
      <c r="C30" s="21">
        <v>0.97</v>
      </c>
      <c r="D30" s="21">
        <v>1.53</v>
      </c>
    </row>
    <row r="31" spans="2:4" ht="12.75">
      <c r="B31" t="s">
        <v>17</v>
      </c>
      <c r="C31" s="21">
        <v>0.11</v>
      </c>
      <c r="D31" s="21">
        <v>0.18</v>
      </c>
    </row>
    <row r="32" spans="2:4" ht="12.75">
      <c r="B32" t="s">
        <v>18</v>
      </c>
      <c r="C32" s="21">
        <v>0.11</v>
      </c>
      <c r="D32" s="21">
        <v>0.21</v>
      </c>
    </row>
    <row r="33" spans="2:4" ht="12.75">
      <c r="B33" t="s">
        <v>19</v>
      </c>
      <c r="C33" s="21">
        <v>0.03</v>
      </c>
      <c r="D33" s="21">
        <v>0.05</v>
      </c>
    </row>
    <row r="34" spans="2:4" ht="12.75">
      <c r="B34" t="s">
        <v>20</v>
      </c>
      <c r="C34" s="22" t="s">
        <v>165</v>
      </c>
      <c r="D34" s="21">
        <v>0</v>
      </c>
    </row>
    <row r="35" spans="3:4" ht="12.75">
      <c r="C35" s="22"/>
      <c r="D35" s="21"/>
    </row>
    <row r="36" spans="1:4" ht="12.75">
      <c r="A36">
        <v>103</v>
      </c>
      <c r="B36" t="s">
        <v>21</v>
      </c>
      <c r="C36" s="21">
        <v>1.88</v>
      </c>
      <c r="D36" s="21">
        <v>1.88</v>
      </c>
    </row>
    <row r="37" spans="2:4" ht="12.75">
      <c r="B37" t="s">
        <v>22</v>
      </c>
      <c r="C37" s="21">
        <v>0.26</v>
      </c>
      <c r="D37" s="21">
        <v>0.45</v>
      </c>
    </row>
    <row r="38" spans="2:4" ht="12.75">
      <c r="B38" t="s">
        <v>23</v>
      </c>
      <c r="C38" s="21">
        <v>0.25</v>
      </c>
      <c r="D38" s="21">
        <v>0.23</v>
      </c>
    </row>
    <row r="39" spans="2:4" ht="12.75">
      <c r="B39" t="s">
        <v>24</v>
      </c>
      <c r="C39" s="21">
        <v>0.01</v>
      </c>
      <c r="D39" s="22" t="s">
        <v>165</v>
      </c>
    </row>
    <row r="40" spans="2:4" ht="12.75">
      <c r="B40" t="s">
        <v>25</v>
      </c>
      <c r="C40" s="21">
        <v>0.11</v>
      </c>
      <c r="D40" s="21">
        <v>0.05</v>
      </c>
    </row>
    <row r="41" spans="2:4" ht="12.75">
      <c r="B41" t="s">
        <v>26</v>
      </c>
      <c r="C41" s="21">
        <v>0.15</v>
      </c>
      <c r="D41" s="21">
        <v>0.17</v>
      </c>
    </row>
    <row r="42" spans="2:4" ht="12.75">
      <c r="B42" t="s">
        <v>27</v>
      </c>
      <c r="C42" s="21">
        <v>0.6</v>
      </c>
      <c r="D42" s="21">
        <v>0.59</v>
      </c>
    </row>
    <row r="43" spans="2:4" ht="12.75">
      <c r="B43" t="s">
        <v>28</v>
      </c>
      <c r="C43" s="21">
        <v>0.23</v>
      </c>
      <c r="D43" s="21">
        <v>0.14</v>
      </c>
    </row>
    <row r="44" spans="2:4" ht="12.75">
      <c r="B44" t="s">
        <v>29</v>
      </c>
      <c r="C44" s="21">
        <v>0.18</v>
      </c>
      <c r="D44" s="21">
        <v>0.18</v>
      </c>
    </row>
    <row r="45" spans="2:4" ht="12.75">
      <c r="B45" t="s">
        <v>168</v>
      </c>
      <c r="C45" s="21">
        <v>0.03</v>
      </c>
      <c r="D45" s="21">
        <v>0.07</v>
      </c>
    </row>
    <row r="46" spans="2:4" ht="12.75">
      <c r="B46" t="s">
        <v>30</v>
      </c>
      <c r="C46" s="21">
        <v>0.06</v>
      </c>
      <c r="D46" s="22" t="s">
        <v>165</v>
      </c>
    </row>
    <row r="47" spans="2:4" ht="12.75">
      <c r="B47" t="s">
        <v>31</v>
      </c>
      <c r="C47" s="21">
        <v>0</v>
      </c>
      <c r="D47" s="22" t="s">
        <v>165</v>
      </c>
    </row>
    <row r="48" spans="3:4" ht="12.75">
      <c r="C48" s="21"/>
      <c r="D48" s="22"/>
    </row>
    <row r="49" spans="1:6" ht="12.75">
      <c r="A49">
        <v>104</v>
      </c>
      <c r="B49" t="s">
        <v>32</v>
      </c>
      <c r="C49" s="21">
        <v>1.12</v>
      </c>
      <c r="D49" s="21">
        <v>0.71</v>
      </c>
      <c r="E49" s="24"/>
      <c r="F49" s="24"/>
    </row>
    <row r="50" spans="2:4" ht="12.75">
      <c r="B50" t="s">
        <v>33</v>
      </c>
      <c r="C50" s="21">
        <v>0.04</v>
      </c>
      <c r="D50" s="22" t="s">
        <v>165</v>
      </c>
    </row>
    <row r="51" spans="2:4" ht="12.75">
      <c r="B51" t="s">
        <v>34</v>
      </c>
      <c r="C51" s="21">
        <v>0.4</v>
      </c>
      <c r="D51" s="21">
        <v>0.34</v>
      </c>
    </row>
    <row r="52" spans="2:4" ht="12.75">
      <c r="B52" t="s">
        <v>169</v>
      </c>
      <c r="C52" s="21">
        <v>0.07</v>
      </c>
      <c r="D52" s="21">
        <v>0.04</v>
      </c>
    </row>
    <row r="53" spans="2:4" ht="12.75">
      <c r="B53" t="s">
        <v>35</v>
      </c>
      <c r="C53" s="21">
        <v>0.54</v>
      </c>
      <c r="D53" s="21">
        <v>0.3</v>
      </c>
    </row>
    <row r="54" spans="2:4" ht="12.75">
      <c r="B54" t="s">
        <v>36</v>
      </c>
      <c r="C54" s="21">
        <v>0.01</v>
      </c>
      <c r="D54" s="21">
        <v>0.03</v>
      </c>
    </row>
    <row r="55" spans="2:4" ht="12.75">
      <c r="B55" t="s">
        <v>37</v>
      </c>
      <c r="C55" s="21">
        <v>0.06</v>
      </c>
      <c r="D55" s="22" t="s">
        <v>165</v>
      </c>
    </row>
    <row r="56" spans="3:4" ht="12.75">
      <c r="C56" s="21"/>
      <c r="D56" s="22"/>
    </row>
    <row r="57" spans="1:4" ht="12.75">
      <c r="A57">
        <v>105</v>
      </c>
      <c r="B57" t="s">
        <v>38</v>
      </c>
      <c r="C57" s="21">
        <v>10.15</v>
      </c>
      <c r="D57" s="21">
        <v>12.08</v>
      </c>
    </row>
    <row r="58" spans="2:4" ht="12.75">
      <c r="B58" t="s">
        <v>39</v>
      </c>
      <c r="C58" s="21">
        <v>8.43</v>
      </c>
      <c r="D58" s="21">
        <v>4.71</v>
      </c>
    </row>
    <row r="59" spans="2:4" ht="12.75">
      <c r="B59" t="s">
        <v>40</v>
      </c>
      <c r="C59" s="21">
        <v>0.18</v>
      </c>
      <c r="D59" s="21">
        <v>6.05</v>
      </c>
    </row>
    <row r="60" spans="2:4" ht="12.75">
      <c r="B60" t="s">
        <v>170</v>
      </c>
      <c r="C60" s="21">
        <v>0.13</v>
      </c>
      <c r="D60" s="21">
        <v>0.25</v>
      </c>
    </row>
    <row r="61" spans="2:4" ht="12.75">
      <c r="B61" t="s">
        <v>42</v>
      </c>
      <c r="C61" s="21">
        <v>0.23</v>
      </c>
      <c r="D61" s="21">
        <v>0.29</v>
      </c>
    </row>
    <row r="62" spans="2:4" ht="12.75">
      <c r="B62" t="s">
        <v>43</v>
      </c>
      <c r="C62" s="21">
        <v>0.11</v>
      </c>
      <c r="D62" s="22" t="s">
        <v>165</v>
      </c>
    </row>
    <row r="63" spans="2:4" ht="12.75">
      <c r="B63" t="s">
        <v>44</v>
      </c>
      <c r="C63" s="21">
        <v>0.83</v>
      </c>
      <c r="D63" s="21">
        <v>0.38</v>
      </c>
    </row>
    <row r="64" spans="2:4" ht="12.75">
      <c r="B64" t="s">
        <v>45</v>
      </c>
      <c r="C64" s="21">
        <v>0.24</v>
      </c>
      <c r="D64" s="21">
        <v>0.24</v>
      </c>
    </row>
    <row r="65" spans="2:4" ht="12.75">
      <c r="B65" t="s">
        <v>46</v>
      </c>
      <c r="C65" s="22" t="s">
        <v>165</v>
      </c>
      <c r="D65" s="21">
        <v>0.16</v>
      </c>
    </row>
    <row r="66" spans="3:4" ht="12.75">
      <c r="C66" s="22"/>
      <c r="D66" s="21"/>
    </row>
    <row r="67" spans="1:4" ht="12.75">
      <c r="A67">
        <v>106</v>
      </c>
      <c r="B67" t="s">
        <v>47</v>
      </c>
      <c r="C67" s="21">
        <v>9.18</v>
      </c>
      <c r="D67" s="21">
        <v>8.68</v>
      </c>
    </row>
    <row r="68" spans="2:4" ht="12.75">
      <c r="B68" t="s">
        <v>48</v>
      </c>
      <c r="C68" s="21">
        <v>1.33</v>
      </c>
      <c r="D68" s="21">
        <v>0.72</v>
      </c>
    </row>
    <row r="69" spans="2:4" ht="12.75">
      <c r="B69" t="s">
        <v>49</v>
      </c>
      <c r="C69" s="21">
        <v>0.09</v>
      </c>
      <c r="D69" s="21">
        <v>0.12</v>
      </c>
    </row>
    <row r="70" spans="2:4" ht="12.75">
      <c r="B70" t="s">
        <v>50</v>
      </c>
      <c r="C70" s="21">
        <v>0.33</v>
      </c>
      <c r="D70" s="21">
        <v>0.31</v>
      </c>
    </row>
    <row r="71" spans="2:4" ht="12.75">
      <c r="B71" t="s">
        <v>51</v>
      </c>
      <c r="C71" s="21">
        <v>4.9</v>
      </c>
      <c r="D71" s="21">
        <v>4.62</v>
      </c>
    </row>
    <row r="72" spans="2:4" ht="12.75">
      <c r="B72" t="s">
        <v>52</v>
      </c>
      <c r="C72" s="21">
        <v>0.65</v>
      </c>
      <c r="D72" s="21">
        <v>0.36</v>
      </c>
    </row>
    <row r="73" spans="2:4" ht="12.75">
      <c r="B73" t="s">
        <v>53</v>
      </c>
      <c r="C73" s="21">
        <v>0.18</v>
      </c>
      <c r="D73" s="21">
        <v>0.28</v>
      </c>
    </row>
    <row r="74" spans="2:4" ht="12.75">
      <c r="B74" t="s">
        <v>54</v>
      </c>
      <c r="C74" s="21">
        <v>1.27</v>
      </c>
      <c r="D74" s="21">
        <v>1.77</v>
      </c>
    </row>
    <row r="75" spans="2:4" ht="12.75">
      <c r="B75" t="s">
        <v>171</v>
      </c>
      <c r="C75" s="21">
        <v>0.3</v>
      </c>
      <c r="D75" s="21">
        <v>0.37</v>
      </c>
    </row>
    <row r="76" spans="2:4" ht="12.75">
      <c r="B76" t="s">
        <v>55</v>
      </c>
      <c r="C76" s="21">
        <v>0.07</v>
      </c>
      <c r="D76" s="21">
        <v>0.06</v>
      </c>
    </row>
    <row r="77" spans="2:4" ht="12.75">
      <c r="B77" t="s">
        <v>56</v>
      </c>
      <c r="C77" s="21">
        <v>0.06</v>
      </c>
      <c r="D77" s="21">
        <v>0.07</v>
      </c>
    </row>
    <row r="78" spans="3:4" ht="14.25" customHeight="1">
      <c r="C78" s="21"/>
      <c r="D78" s="21"/>
    </row>
    <row r="79" spans="1:4" ht="12.75">
      <c r="A79">
        <v>107</v>
      </c>
      <c r="B79" t="s">
        <v>57</v>
      </c>
      <c r="C79" s="21">
        <v>4.95</v>
      </c>
      <c r="D79" s="21">
        <v>7.2</v>
      </c>
    </row>
    <row r="80" spans="2:4" ht="12.75">
      <c r="B80" t="s">
        <v>172</v>
      </c>
      <c r="C80" s="21">
        <v>0.08</v>
      </c>
      <c r="D80" s="21">
        <v>0.06</v>
      </c>
    </row>
    <row r="81" spans="2:4" ht="12.75">
      <c r="B81" t="s">
        <v>173</v>
      </c>
      <c r="C81" s="21">
        <v>0.67</v>
      </c>
      <c r="D81" s="21">
        <v>0.79</v>
      </c>
    </row>
    <row r="82" spans="2:4" ht="12.75">
      <c r="B82" t="s">
        <v>59</v>
      </c>
      <c r="C82" s="21">
        <v>1.3</v>
      </c>
      <c r="D82" s="21">
        <v>1.48</v>
      </c>
    </row>
    <row r="83" spans="2:4" ht="12.75">
      <c r="B83" t="s">
        <v>60</v>
      </c>
      <c r="C83" s="22" t="s">
        <v>165</v>
      </c>
      <c r="D83" s="21">
        <v>1.01</v>
      </c>
    </row>
    <row r="84" spans="2:4" ht="12.75">
      <c r="B84" t="s">
        <v>61</v>
      </c>
      <c r="C84" s="21">
        <v>0.21</v>
      </c>
      <c r="D84" s="21">
        <v>0.32</v>
      </c>
    </row>
    <row r="85" spans="2:4" ht="12.75">
      <c r="B85" t="s">
        <v>62</v>
      </c>
      <c r="C85" s="21">
        <v>0.21</v>
      </c>
      <c r="D85" s="21">
        <v>0.25</v>
      </c>
    </row>
    <row r="86" spans="2:4" ht="12.75">
      <c r="B86" t="s">
        <v>63</v>
      </c>
      <c r="C86" s="21">
        <v>0.05</v>
      </c>
      <c r="D86" s="21">
        <v>0.07</v>
      </c>
    </row>
    <row r="87" spans="2:4" ht="12.75">
      <c r="B87" t="s">
        <v>64</v>
      </c>
      <c r="C87" s="21">
        <v>0.47</v>
      </c>
      <c r="D87" s="21">
        <v>0.79</v>
      </c>
    </row>
    <row r="88" spans="2:4" ht="12.75">
      <c r="B88" t="s">
        <v>65</v>
      </c>
      <c r="C88" s="21">
        <v>1.1</v>
      </c>
      <c r="D88" s="21">
        <v>1.35</v>
      </c>
    </row>
    <row r="89" spans="2:4" ht="12.75">
      <c r="B89" t="s">
        <v>66</v>
      </c>
      <c r="C89" s="21">
        <v>0.39</v>
      </c>
      <c r="D89" s="21">
        <v>0.41</v>
      </c>
    </row>
    <row r="90" spans="2:4" ht="12.75">
      <c r="B90" t="s">
        <v>67</v>
      </c>
      <c r="C90" s="21">
        <v>0.38</v>
      </c>
      <c r="D90" s="21">
        <v>0.56</v>
      </c>
    </row>
    <row r="91" spans="2:4" ht="12.75">
      <c r="B91" t="s">
        <v>68</v>
      </c>
      <c r="C91" s="21">
        <v>0.03</v>
      </c>
      <c r="D91" s="21">
        <v>0.05</v>
      </c>
    </row>
    <row r="92" spans="2:4" ht="12.75">
      <c r="B92" t="s">
        <v>69</v>
      </c>
      <c r="C92" s="21">
        <v>0.06</v>
      </c>
      <c r="D92" s="21">
        <v>0.06</v>
      </c>
    </row>
    <row r="93" spans="3:4" ht="12.75">
      <c r="C93" s="21"/>
      <c r="D93" s="21"/>
    </row>
    <row r="94" spans="3:4" ht="12.75">
      <c r="C94" s="21"/>
      <c r="D94" s="21"/>
    </row>
    <row r="95" spans="1:4" ht="12.75">
      <c r="A95">
        <v>20</v>
      </c>
      <c r="B95" t="s">
        <v>70</v>
      </c>
      <c r="C95" s="21">
        <v>26.23</v>
      </c>
      <c r="D95" s="21">
        <v>23.55</v>
      </c>
    </row>
    <row r="96" spans="3:4" ht="12.75">
      <c r="C96" s="21"/>
      <c r="D96" s="21"/>
    </row>
    <row r="97" spans="1:4" ht="12.75">
      <c r="A97">
        <v>201</v>
      </c>
      <c r="B97" t="s">
        <v>71</v>
      </c>
      <c r="C97" s="21">
        <v>18.06</v>
      </c>
      <c r="D97" s="21">
        <v>14.84</v>
      </c>
    </row>
    <row r="98" spans="3:4" ht="12.75">
      <c r="C98" s="21"/>
      <c r="D98" s="21"/>
    </row>
    <row r="99" spans="1:4" ht="12.75">
      <c r="A99">
        <v>202</v>
      </c>
      <c r="B99" t="s">
        <v>174</v>
      </c>
      <c r="C99" s="21">
        <v>3.46</v>
      </c>
      <c r="D99" s="21">
        <v>4.63</v>
      </c>
    </row>
    <row r="100" spans="2:4" ht="12.75">
      <c r="B100" t="s">
        <v>175</v>
      </c>
      <c r="C100" s="21">
        <v>1.09</v>
      </c>
      <c r="D100" s="21">
        <v>0.88</v>
      </c>
    </row>
    <row r="101" spans="2:4" ht="12.75">
      <c r="B101" t="s">
        <v>176</v>
      </c>
      <c r="C101" s="21">
        <v>0.68</v>
      </c>
      <c r="D101" s="21">
        <v>0.65</v>
      </c>
    </row>
    <row r="102" spans="2:4" ht="12.75">
      <c r="B102" t="s">
        <v>177</v>
      </c>
      <c r="C102" s="21">
        <v>0.37</v>
      </c>
      <c r="D102" s="22" t="s">
        <v>165</v>
      </c>
    </row>
    <row r="103" spans="2:4" ht="12.75">
      <c r="B103" t="s">
        <v>178</v>
      </c>
      <c r="C103" s="21">
        <v>0.18</v>
      </c>
      <c r="D103" s="21">
        <v>1.79</v>
      </c>
    </row>
    <row r="104" spans="2:4" ht="12.75">
      <c r="B104" t="s">
        <v>179</v>
      </c>
      <c r="C104" s="21">
        <v>0.15</v>
      </c>
      <c r="D104" s="21">
        <v>0.17</v>
      </c>
    </row>
    <row r="105" spans="2:4" ht="12.75">
      <c r="B105" t="s">
        <v>72</v>
      </c>
      <c r="C105" s="21">
        <v>0.12</v>
      </c>
      <c r="D105" s="21">
        <v>0.25</v>
      </c>
    </row>
    <row r="106" spans="2:4" ht="12.75">
      <c r="B106" t="s">
        <v>180</v>
      </c>
      <c r="C106" s="21">
        <v>0.83</v>
      </c>
      <c r="D106" s="21">
        <v>0.89</v>
      </c>
    </row>
    <row r="107" spans="2:4" ht="12.75">
      <c r="B107" t="s">
        <v>181</v>
      </c>
      <c r="C107" s="21">
        <v>0.04</v>
      </c>
      <c r="D107" s="22" t="s">
        <v>165</v>
      </c>
    </row>
    <row r="108" spans="3:4" ht="12.75">
      <c r="C108" s="21"/>
      <c r="D108" s="22"/>
    </row>
    <row r="109" spans="1:4" ht="12.75">
      <c r="A109">
        <v>203</v>
      </c>
      <c r="B109" t="s">
        <v>73</v>
      </c>
      <c r="C109" s="21">
        <v>1.19</v>
      </c>
      <c r="D109" s="21">
        <v>0.91</v>
      </c>
    </row>
    <row r="110" spans="2:4" ht="12.75">
      <c r="B110" t="s">
        <v>182</v>
      </c>
      <c r="C110" s="21">
        <v>0.5</v>
      </c>
      <c r="D110" s="21">
        <v>0.17</v>
      </c>
    </row>
    <row r="111" spans="2:4" ht="12.75">
      <c r="B111" t="s">
        <v>74</v>
      </c>
      <c r="C111" s="21">
        <v>0.36</v>
      </c>
      <c r="D111" s="21">
        <v>0.36</v>
      </c>
    </row>
    <row r="112" spans="2:4" ht="12.75">
      <c r="B112" t="s">
        <v>75</v>
      </c>
      <c r="C112" s="21">
        <v>0.11</v>
      </c>
      <c r="D112" s="21">
        <v>0.05</v>
      </c>
    </row>
    <row r="113" spans="2:4" ht="12.75">
      <c r="B113" t="s">
        <v>76</v>
      </c>
      <c r="C113" s="21">
        <v>0.13</v>
      </c>
      <c r="D113" s="21">
        <v>0.1</v>
      </c>
    </row>
    <row r="114" spans="2:4" ht="12.75">
      <c r="B114" t="s">
        <v>77</v>
      </c>
      <c r="C114" s="21">
        <v>0.05</v>
      </c>
      <c r="D114" s="22" t="s">
        <v>165</v>
      </c>
    </row>
    <row r="115" spans="2:4" ht="12.75">
      <c r="B115" t="s">
        <v>78</v>
      </c>
      <c r="C115" s="22" t="s">
        <v>165</v>
      </c>
      <c r="D115" s="21">
        <v>0.02</v>
      </c>
    </row>
    <row r="116" spans="2:4" ht="12.75">
      <c r="B116" t="s">
        <v>183</v>
      </c>
      <c r="C116" s="22" t="s">
        <v>165</v>
      </c>
      <c r="D116" s="21">
        <v>0.19</v>
      </c>
    </row>
    <row r="117" spans="2:4" ht="12.75">
      <c r="B117" t="s">
        <v>78</v>
      </c>
      <c r="C117" s="22" t="s">
        <v>165</v>
      </c>
      <c r="D117" s="21">
        <v>0.01</v>
      </c>
    </row>
    <row r="118" spans="2:4" ht="12.75">
      <c r="B118" t="s">
        <v>79</v>
      </c>
      <c r="C118" s="21">
        <v>0.04</v>
      </c>
      <c r="D118" s="21">
        <v>0.01</v>
      </c>
    </row>
    <row r="119" spans="3:4" ht="12.75">
      <c r="C119" s="21"/>
      <c r="D119" s="21"/>
    </row>
    <row r="120" spans="1:4" ht="12.75">
      <c r="A120">
        <v>204</v>
      </c>
      <c r="B120" t="s">
        <v>80</v>
      </c>
      <c r="C120" s="21">
        <v>1.73</v>
      </c>
      <c r="D120" s="21">
        <v>1.21</v>
      </c>
    </row>
    <row r="121" spans="2:4" ht="12.75">
      <c r="B121" t="s">
        <v>81</v>
      </c>
      <c r="C121" s="21">
        <v>0.24</v>
      </c>
      <c r="D121" s="21">
        <v>0.15</v>
      </c>
    </row>
    <row r="122" spans="2:4" ht="12.75">
      <c r="B122" t="s">
        <v>82</v>
      </c>
      <c r="C122" s="21">
        <v>0.48</v>
      </c>
      <c r="D122" s="21">
        <v>0.47</v>
      </c>
    </row>
    <row r="123" spans="2:4" ht="12.75">
      <c r="B123" t="s">
        <v>184</v>
      </c>
      <c r="C123" s="21">
        <v>0.11</v>
      </c>
      <c r="D123" s="21">
        <v>0.1</v>
      </c>
    </row>
    <row r="124" spans="2:4" ht="12.75">
      <c r="B124" t="s">
        <v>83</v>
      </c>
      <c r="C124" s="21">
        <v>0.17</v>
      </c>
      <c r="D124" s="21">
        <v>0.15</v>
      </c>
    </row>
    <row r="125" spans="2:4" ht="12.75">
      <c r="B125" t="s">
        <v>185</v>
      </c>
      <c r="C125" s="21">
        <v>0.02</v>
      </c>
      <c r="D125" s="21">
        <v>0.03</v>
      </c>
    </row>
    <row r="126" spans="2:4" ht="12.75">
      <c r="B126" t="s">
        <v>186</v>
      </c>
      <c r="C126" s="21">
        <v>0</v>
      </c>
      <c r="D126" s="22" t="s">
        <v>165</v>
      </c>
    </row>
    <row r="127" spans="2:4" ht="12.75">
      <c r="B127" t="s">
        <v>84</v>
      </c>
      <c r="C127" s="21">
        <v>0.16</v>
      </c>
      <c r="D127" s="21">
        <v>0.23</v>
      </c>
    </row>
    <row r="128" spans="2:4" ht="12.75">
      <c r="B128" t="s">
        <v>85</v>
      </c>
      <c r="C128" s="21">
        <v>0.43</v>
      </c>
      <c r="D128" s="21">
        <v>0.08</v>
      </c>
    </row>
    <row r="129" spans="2:4" ht="12.75">
      <c r="B129" t="s">
        <v>86</v>
      </c>
      <c r="C129" s="21">
        <v>0.12</v>
      </c>
      <c r="D129" s="22" t="s">
        <v>165</v>
      </c>
    </row>
    <row r="130" spans="3:4" ht="12.75">
      <c r="C130" s="21"/>
      <c r="D130" s="22"/>
    </row>
    <row r="131" spans="1:4" ht="12.75">
      <c r="A131">
        <v>205</v>
      </c>
      <c r="B131" t="s">
        <v>87</v>
      </c>
      <c r="C131" s="21">
        <v>0.63</v>
      </c>
      <c r="D131" s="21">
        <v>0.64</v>
      </c>
    </row>
    <row r="132" spans="2:4" ht="12.75">
      <c r="B132" t="s">
        <v>88</v>
      </c>
      <c r="C132" s="21">
        <v>0.14</v>
      </c>
      <c r="D132" s="21">
        <v>0.12</v>
      </c>
    </row>
    <row r="133" spans="2:4" ht="12.75">
      <c r="B133" t="s">
        <v>89</v>
      </c>
      <c r="C133" s="21">
        <v>0.14</v>
      </c>
      <c r="D133" s="21">
        <v>0.22</v>
      </c>
    </row>
    <row r="134" spans="2:4" ht="12.75">
      <c r="B134" t="s">
        <v>90</v>
      </c>
      <c r="C134" s="21">
        <v>0.08</v>
      </c>
      <c r="D134" s="21">
        <v>0.07</v>
      </c>
    </row>
    <row r="135" spans="2:4" ht="12.75">
      <c r="B135" t="s">
        <v>187</v>
      </c>
      <c r="C135" s="21">
        <v>0.02</v>
      </c>
      <c r="D135" s="21">
        <v>0.02</v>
      </c>
    </row>
    <row r="136" spans="2:4" ht="12.75">
      <c r="B136" t="s">
        <v>91</v>
      </c>
      <c r="C136" s="21">
        <v>0.25</v>
      </c>
      <c r="D136" s="21">
        <v>0.21</v>
      </c>
    </row>
    <row r="137" spans="3:4" ht="12.75">
      <c r="C137" s="21"/>
      <c r="D137" s="21"/>
    </row>
    <row r="138" spans="1:4" ht="12.75">
      <c r="A138">
        <v>206</v>
      </c>
      <c r="B138" t="s">
        <v>188</v>
      </c>
      <c r="C138" s="21">
        <v>1.16</v>
      </c>
      <c r="D138" s="21">
        <v>1.32</v>
      </c>
    </row>
    <row r="139" spans="2:4" ht="12.75">
      <c r="B139" t="s">
        <v>189</v>
      </c>
      <c r="C139" s="21">
        <v>0.09</v>
      </c>
      <c r="D139" s="21">
        <v>0.09</v>
      </c>
    </row>
    <row r="140" spans="2:4" ht="12.75">
      <c r="B140" t="s">
        <v>92</v>
      </c>
      <c r="C140" s="21">
        <v>0.02</v>
      </c>
      <c r="D140" s="22" t="s">
        <v>165</v>
      </c>
    </row>
    <row r="141" spans="2:4" ht="12.75">
      <c r="B141" t="s">
        <v>190</v>
      </c>
      <c r="C141" s="21">
        <v>0.79</v>
      </c>
      <c r="D141" s="21">
        <v>1.14</v>
      </c>
    </row>
    <row r="142" spans="2:4" ht="12.75">
      <c r="B142" t="s">
        <v>93</v>
      </c>
      <c r="C142" s="21">
        <v>0.08</v>
      </c>
      <c r="D142" s="22" t="s">
        <v>165</v>
      </c>
    </row>
    <row r="143" spans="2:4" ht="12.75">
      <c r="B143" t="s">
        <v>94</v>
      </c>
      <c r="C143" s="21">
        <v>0.04</v>
      </c>
      <c r="D143" s="21">
        <v>0.01</v>
      </c>
    </row>
    <row r="144" spans="2:4" ht="12.75">
      <c r="B144" t="s">
        <v>95</v>
      </c>
      <c r="C144" s="21">
        <v>0.12</v>
      </c>
      <c r="D144" s="21">
        <v>0.08</v>
      </c>
    </row>
    <row r="145" spans="2:4" ht="12.75">
      <c r="B145" t="s">
        <v>96</v>
      </c>
      <c r="C145" s="21">
        <v>0.02</v>
      </c>
      <c r="D145" s="22" t="s">
        <v>165</v>
      </c>
    </row>
    <row r="146" spans="3:4" ht="12.75">
      <c r="C146" s="21"/>
      <c r="D146" s="21"/>
    </row>
    <row r="147" spans="1:4" ht="12.75">
      <c r="A147">
        <v>30</v>
      </c>
      <c r="B147" t="s">
        <v>97</v>
      </c>
      <c r="C147" s="21">
        <v>11.54</v>
      </c>
      <c r="D147" s="21">
        <v>9.93</v>
      </c>
    </row>
    <row r="148" spans="3:4" ht="12.75">
      <c r="C148" s="21"/>
      <c r="D148" s="21"/>
    </row>
    <row r="149" spans="1:4" ht="12.75">
      <c r="A149">
        <v>301</v>
      </c>
      <c r="B149" t="s">
        <v>191</v>
      </c>
      <c r="C149" s="21">
        <v>3.92</v>
      </c>
      <c r="D149" s="21">
        <v>3.77</v>
      </c>
    </row>
    <row r="150" spans="2:4" ht="12.75">
      <c r="B150" t="s">
        <v>98</v>
      </c>
      <c r="C150" s="21">
        <v>1.92</v>
      </c>
      <c r="D150" s="21">
        <v>1.02</v>
      </c>
    </row>
    <row r="151" spans="2:4" ht="12.75">
      <c r="B151" t="s">
        <v>99</v>
      </c>
      <c r="C151" s="21">
        <v>0.75</v>
      </c>
      <c r="D151" s="21">
        <v>0.43</v>
      </c>
    </row>
    <row r="152" spans="2:4" ht="12.75">
      <c r="B152" t="s">
        <v>100</v>
      </c>
      <c r="C152" s="21">
        <v>0.2</v>
      </c>
      <c r="D152" s="21">
        <v>0.23</v>
      </c>
    </row>
    <row r="153" spans="2:4" ht="12.75">
      <c r="B153" t="s">
        <v>101</v>
      </c>
      <c r="C153" s="21">
        <v>0.07</v>
      </c>
      <c r="D153" s="22" t="s">
        <v>165</v>
      </c>
    </row>
    <row r="154" spans="2:4" ht="12.75">
      <c r="B154" t="s">
        <v>102</v>
      </c>
      <c r="C154" s="21">
        <v>0.02</v>
      </c>
      <c r="D154" s="21">
        <v>0.24</v>
      </c>
    </row>
    <row r="155" spans="2:4" ht="12.75">
      <c r="B155" t="s">
        <v>103</v>
      </c>
      <c r="C155" s="21">
        <v>0.63</v>
      </c>
      <c r="D155" s="21">
        <v>0.82</v>
      </c>
    </row>
    <row r="156" spans="2:4" ht="12.75">
      <c r="B156" t="s">
        <v>192</v>
      </c>
      <c r="C156" s="21">
        <v>0.04</v>
      </c>
      <c r="D156" s="21">
        <v>0.43</v>
      </c>
    </row>
    <row r="157" spans="2:4" ht="12.75">
      <c r="B157" t="s">
        <v>104</v>
      </c>
      <c r="C157" s="21">
        <v>0.03</v>
      </c>
      <c r="D157" s="21">
        <v>0.05</v>
      </c>
    </row>
    <row r="158" spans="2:4" ht="12.75">
      <c r="B158" t="s">
        <v>105</v>
      </c>
      <c r="C158" s="21">
        <v>0.13</v>
      </c>
      <c r="D158" s="21">
        <v>0.09</v>
      </c>
    </row>
    <row r="159" spans="2:4" ht="12.75">
      <c r="B159" t="s">
        <v>106</v>
      </c>
      <c r="C159" s="22" t="s">
        <v>165</v>
      </c>
      <c r="D159" s="21">
        <v>0.1</v>
      </c>
    </row>
    <row r="160" spans="2:4" ht="12.75">
      <c r="B160" t="s">
        <v>193</v>
      </c>
      <c r="C160" s="21">
        <v>0.11</v>
      </c>
      <c r="D160" s="21">
        <v>0.12</v>
      </c>
    </row>
    <row r="161" spans="2:4" ht="12.75">
      <c r="B161" t="s">
        <v>107</v>
      </c>
      <c r="C161" s="22" t="s">
        <v>165</v>
      </c>
      <c r="D161" s="21">
        <v>0.24</v>
      </c>
    </row>
    <row r="162" spans="2:4" ht="12.75">
      <c r="B162" t="s">
        <v>108</v>
      </c>
      <c r="C162" s="21">
        <v>0.02</v>
      </c>
      <c r="D162" s="21">
        <v>0</v>
      </c>
    </row>
    <row r="163" spans="3:4" ht="12.75">
      <c r="C163" s="21"/>
      <c r="D163" s="21"/>
    </row>
    <row r="164" spans="1:4" ht="12.75">
      <c r="A164">
        <v>302</v>
      </c>
      <c r="B164" t="s">
        <v>109</v>
      </c>
      <c r="C164" s="21">
        <v>3.8</v>
      </c>
      <c r="D164" s="21">
        <v>3.16</v>
      </c>
    </row>
    <row r="165" spans="2:4" ht="12.75">
      <c r="B165" t="s">
        <v>110</v>
      </c>
      <c r="C165" s="21">
        <v>0.09</v>
      </c>
      <c r="D165" s="21">
        <v>0.08</v>
      </c>
    </row>
    <row r="166" spans="2:4" ht="12.75">
      <c r="B166" t="s">
        <v>194</v>
      </c>
      <c r="C166" s="21">
        <v>0.2</v>
      </c>
      <c r="D166" s="21">
        <v>0.16</v>
      </c>
    </row>
    <row r="167" spans="2:4" ht="12.75">
      <c r="B167" t="s">
        <v>111</v>
      </c>
      <c r="C167" s="21">
        <v>0.34</v>
      </c>
      <c r="D167" s="21">
        <v>0.28</v>
      </c>
    </row>
    <row r="168" spans="2:4" ht="12.75">
      <c r="B168" t="s">
        <v>102</v>
      </c>
      <c r="C168" s="21">
        <v>0.37</v>
      </c>
      <c r="D168" s="21">
        <v>0.35</v>
      </c>
    </row>
    <row r="169" spans="2:4" ht="12.75">
      <c r="B169" t="s">
        <v>103</v>
      </c>
      <c r="C169" s="21">
        <v>0.88</v>
      </c>
      <c r="D169" s="21">
        <v>0.89</v>
      </c>
    </row>
    <row r="170" spans="2:4" ht="12.75">
      <c r="B170" t="s">
        <v>112</v>
      </c>
      <c r="C170" s="21">
        <v>0.95</v>
      </c>
      <c r="D170" s="21">
        <v>0.82</v>
      </c>
    </row>
    <row r="171" spans="2:4" ht="12.75">
      <c r="B171" t="s">
        <v>113</v>
      </c>
      <c r="C171" s="21">
        <v>0.6</v>
      </c>
      <c r="D171" s="21">
        <v>0.3</v>
      </c>
    </row>
    <row r="172" spans="2:4" ht="12.75">
      <c r="B172" t="s">
        <v>114</v>
      </c>
      <c r="C172" s="21">
        <v>0.28</v>
      </c>
      <c r="D172" s="21">
        <v>0.28</v>
      </c>
    </row>
    <row r="173" spans="2:4" ht="12.75">
      <c r="B173" t="s">
        <v>115</v>
      </c>
      <c r="C173" s="21">
        <v>0.09</v>
      </c>
      <c r="D173" s="22" t="s">
        <v>165</v>
      </c>
    </row>
    <row r="174" spans="3:4" ht="12.75">
      <c r="C174" s="21"/>
      <c r="D174" s="22"/>
    </row>
    <row r="175" spans="1:4" ht="12.75">
      <c r="A175">
        <v>303</v>
      </c>
      <c r="B175" t="s">
        <v>116</v>
      </c>
      <c r="C175" s="21">
        <v>1.81</v>
      </c>
      <c r="D175" s="21">
        <v>1.63</v>
      </c>
    </row>
    <row r="176" spans="2:4" ht="12.75">
      <c r="B176" t="s">
        <v>117</v>
      </c>
      <c r="C176" s="21">
        <v>0.34</v>
      </c>
      <c r="D176" s="22" t="s">
        <v>165</v>
      </c>
    </row>
    <row r="177" spans="2:4" ht="12.75">
      <c r="B177" t="s">
        <v>118</v>
      </c>
      <c r="C177" s="21">
        <v>0.21</v>
      </c>
      <c r="D177" s="21">
        <v>0.29</v>
      </c>
    </row>
    <row r="178" spans="2:4" ht="12.75">
      <c r="B178" t="s">
        <v>119</v>
      </c>
      <c r="C178" s="21">
        <v>0.07</v>
      </c>
      <c r="D178" s="21">
        <v>0.15</v>
      </c>
    </row>
    <row r="179" spans="2:4" ht="12.75">
      <c r="B179" t="s">
        <v>103</v>
      </c>
      <c r="C179" s="21">
        <v>0.96</v>
      </c>
      <c r="D179" s="21">
        <v>1.13</v>
      </c>
    </row>
    <row r="180" spans="2:4" ht="12.75">
      <c r="B180" t="s">
        <v>195</v>
      </c>
      <c r="C180" s="21">
        <v>0.02</v>
      </c>
      <c r="D180" s="21">
        <v>0.04</v>
      </c>
    </row>
    <row r="181" spans="2:4" ht="12.75">
      <c r="B181" t="s">
        <v>102</v>
      </c>
      <c r="C181" s="21">
        <v>0.1</v>
      </c>
      <c r="D181" s="22" t="s">
        <v>165</v>
      </c>
    </row>
    <row r="182" spans="2:4" ht="12.75">
      <c r="B182" t="s">
        <v>100</v>
      </c>
      <c r="C182" s="21">
        <v>0.11</v>
      </c>
      <c r="D182" s="21">
        <v>0</v>
      </c>
    </row>
    <row r="183" spans="2:4" ht="12.75">
      <c r="B183" t="s">
        <v>120</v>
      </c>
      <c r="C183" s="22" t="s">
        <v>165</v>
      </c>
      <c r="D183" s="21">
        <v>0.02</v>
      </c>
    </row>
    <row r="184" spans="3:4" ht="12.75">
      <c r="C184" s="22"/>
      <c r="D184" s="21"/>
    </row>
    <row r="185" spans="1:4" ht="12.75">
      <c r="A185">
        <v>304</v>
      </c>
      <c r="B185" t="s">
        <v>196</v>
      </c>
      <c r="C185" s="21">
        <v>2.01</v>
      </c>
      <c r="D185" s="21">
        <v>1.37</v>
      </c>
    </row>
    <row r="186" spans="2:4" ht="12.75">
      <c r="B186" t="s">
        <v>197</v>
      </c>
      <c r="C186" s="21">
        <v>0.9</v>
      </c>
      <c r="D186" s="21">
        <v>0.68</v>
      </c>
    </row>
    <row r="187" spans="2:4" ht="12.75">
      <c r="B187" t="s">
        <v>121</v>
      </c>
      <c r="C187" s="21">
        <v>0.29</v>
      </c>
      <c r="D187" s="21">
        <v>0.22</v>
      </c>
    </row>
    <row r="188" spans="2:4" ht="12.75">
      <c r="B188" t="s">
        <v>122</v>
      </c>
      <c r="C188" s="21">
        <v>0.8</v>
      </c>
      <c r="D188" s="21">
        <v>0.47</v>
      </c>
    </row>
    <row r="189" spans="2:4" ht="12.75">
      <c r="B189" t="s">
        <v>123</v>
      </c>
      <c r="C189" s="21">
        <v>0.02</v>
      </c>
      <c r="D189" s="22" t="s">
        <v>165</v>
      </c>
    </row>
    <row r="190" spans="3:4" ht="12.75">
      <c r="C190" s="21"/>
      <c r="D190" s="22"/>
    </row>
    <row r="191" spans="1:5" ht="12.75">
      <c r="A191">
        <v>40</v>
      </c>
      <c r="B191" t="s">
        <v>198</v>
      </c>
      <c r="C191" s="21">
        <v>22.5</v>
      </c>
      <c r="D191" s="21">
        <v>17.23</v>
      </c>
      <c r="E191" s="24"/>
    </row>
    <row r="192" spans="3:4" ht="12.75">
      <c r="C192" s="21"/>
      <c r="D192" s="21"/>
    </row>
    <row r="193" spans="1:4" ht="12.75">
      <c r="A193">
        <v>401</v>
      </c>
      <c r="B193" t="s">
        <v>124</v>
      </c>
      <c r="C193" s="21">
        <v>1.18</v>
      </c>
      <c r="D193" s="21">
        <v>1.06</v>
      </c>
    </row>
    <row r="194" spans="2:4" ht="12.75">
      <c r="B194" t="s">
        <v>125</v>
      </c>
      <c r="C194" s="21">
        <v>0.1</v>
      </c>
      <c r="D194" s="21">
        <v>0.11</v>
      </c>
    </row>
    <row r="195" spans="2:4" ht="12.75">
      <c r="B195" t="s">
        <v>126</v>
      </c>
      <c r="C195" s="21">
        <v>0.03</v>
      </c>
      <c r="D195" s="21">
        <v>0.04</v>
      </c>
    </row>
    <row r="196" spans="2:4" ht="12.75">
      <c r="B196" t="s">
        <v>127</v>
      </c>
      <c r="C196" s="21">
        <v>0.05</v>
      </c>
      <c r="D196" s="21">
        <v>0.05</v>
      </c>
    </row>
    <row r="197" spans="2:4" ht="12.75">
      <c r="B197" t="s">
        <v>199</v>
      </c>
      <c r="C197" s="21">
        <v>0.18</v>
      </c>
      <c r="D197" s="21">
        <v>0.26</v>
      </c>
    </row>
    <row r="198" spans="2:4" ht="12.75">
      <c r="B198" t="s">
        <v>128</v>
      </c>
      <c r="C198" s="21">
        <v>0.09</v>
      </c>
      <c r="D198" s="21">
        <v>0.1</v>
      </c>
    </row>
    <row r="199" spans="2:4" ht="12.75">
      <c r="B199" t="s">
        <v>129</v>
      </c>
      <c r="C199" s="21">
        <v>0.07</v>
      </c>
      <c r="D199" s="21">
        <v>0.05</v>
      </c>
    </row>
    <row r="200" spans="2:4" ht="12.75">
      <c r="B200" t="s">
        <v>61</v>
      </c>
      <c r="C200" s="21">
        <v>0.04</v>
      </c>
      <c r="D200" s="21">
        <v>0.03</v>
      </c>
    </row>
    <row r="201" spans="2:4" ht="12.75">
      <c r="B201" t="s">
        <v>200</v>
      </c>
      <c r="C201" s="21">
        <v>0.26</v>
      </c>
      <c r="D201" s="21">
        <v>0.2</v>
      </c>
    </row>
    <row r="202" spans="2:4" ht="12.75">
      <c r="B202" t="s">
        <v>130</v>
      </c>
      <c r="C202" s="21">
        <v>0.05</v>
      </c>
      <c r="D202" s="21">
        <v>0.02</v>
      </c>
    </row>
    <row r="203" spans="2:4" ht="12.75">
      <c r="B203" t="s">
        <v>131</v>
      </c>
      <c r="C203" s="21">
        <v>0.04</v>
      </c>
      <c r="D203" s="21">
        <v>0.05</v>
      </c>
    </row>
    <row r="204" spans="2:4" ht="12.75">
      <c r="B204" t="s">
        <v>201</v>
      </c>
      <c r="C204" s="21">
        <v>0.02</v>
      </c>
      <c r="D204" s="21">
        <v>0.01</v>
      </c>
    </row>
    <row r="205" spans="2:4" ht="12.75">
      <c r="B205" t="s">
        <v>202</v>
      </c>
      <c r="C205" s="21">
        <v>0.23</v>
      </c>
      <c r="D205" s="21">
        <v>0.14</v>
      </c>
    </row>
    <row r="206" spans="2:4" ht="12.75">
      <c r="B206" t="s">
        <v>203</v>
      </c>
      <c r="C206" s="21">
        <v>0.02</v>
      </c>
      <c r="D206" s="22" t="s">
        <v>165</v>
      </c>
    </row>
    <row r="207" spans="3:4" ht="12.75">
      <c r="C207" s="21"/>
      <c r="D207" s="22"/>
    </row>
    <row r="208" spans="1:4" ht="12.75">
      <c r="A208">
        <v>402</v>
      </c>
      <c r="B208" t="s">
        <v>204</v>
      </c>
      <c r="C208" s="21">
        <v>1.79</v>
      </c>
      <c r="D208" s="21">
        <v>1.85</v>
      </c>
    </row>
    <row r="209" spans="2:4" ht="12.75">
      <c r="B209" t="s">
        <v>205</v>
      </c>
      <c r="C209" s="21">
        <v>0.18</v>
      </c>
      <c r="D209" s="21">
        <v>0.09</v>
      </c>
    </row>
    <row r="210" spans="2:4" ht="12.75">
      <c r="B210" t="s">
        <v>132</v>
      </c>
      <c r="C210" s="21">
        <v>0.1</v>
      </c>
      <c r="D210" s="21">
        <v>0.1</v>
      </c>
    </row>
    <row r="211" spans="2:4" ht="12.75">
      <c r="B211" t="s">
        <v>206</v>
      </c>
      <c r="C211" s="21">
        <v>0.24</v>
      </c>
      <c r="D211" s="21">
        <v>0.28</v>
      </c>
    </row>
    <row r="212" spans="2:4" ht="12.75">
      <c r="B212" t="s">
        <v>133</v>
      </c>
      <c r="C212" s="21">
        <v>0.12</v>
      </c>
      <c r="D212" s="21">
        <v>0.14</v>
      </c>
    </row>
    <row r="213" spans="2:4" ht="12.75">
      <c r="B213" t="s">
        <v>207</v>
      </c>
      <c r="C213" s="21">
        <v>0.25</v>
      </c>
      <c r="D213" s="21">
        <v>0.29</v>
      </c>
    </row>
    <row r="214" spans="2:4" ht="12.75">
      <c r="B214" t="s">
        <v>208</v>
      </c>
      <c r="C214" s="21">
        <v>0.12</v>
      </c>
      <c r="D214" s="21">
        <v>0.08</v>
      </c>
    </row>
    <row r="215" spans="2:4" ht="12.75">
      <c r="B215" t="s">
        <v>134</v>
      </c>
      <c r="C215" s="21">
        <v>0.07</v>
      </c>
      <c r="D215" s="21">
        <v>0.08</v>
      </c>
    </row>
    <row r="216" spans="2:4" ht="12.75">
      <c r="B216" t="s">
        <v>138</v>
      </c>
      <c r="C216" s="21">
        <v>0.15</v>
      </c>
      <c r="D216" s="21">
        <v>0.16</v>
      </c>
    </row>
    <row r="217" spans="2:4" ht="12.75">
      <c r="B217" t="s">
        <v>135</v>
      </c>
      <c r="C217" s="21">
        <v>0.01</v>
      </c>
      <c r="D217" s="22" t="s">
        <v>165</v>
      </c>
    </row>
    <row r="218" spans="2:4" ht="12.75">
      <c r="B218" t="s">
        <v>136</v>
      </c>
      <c r="C218" s="21">
        <v>0</v>
      </c>
      <c r="D218" s="22" t="s">
        <v>165</v>
      </c>
    </row>
    <row r="219" spans="2:4" ht="12.75">
      <c r="B219" t="s">
        <v>209</v>
      </c>
      <c r="C219" s="21">
        <v>0.47</v>
      </c>
      <c r="D219" s="21">
        <v>0.58</v>
      </c>
    </row>
    <row r="220" spans="2:4" ht="12.75">
      <c r="B220" t="s">
        <v>137</v>
      </c>
      <c r="C220" s="21">
        <v>0.02</v>
      </c>
      <c r="D220" s="22" t="s">
        <v>165</v>
      </c>
    </row>
    <row r="221" spans="2:4" ht="12.75">
      <c r="B221" t="s">
        <v>139</v>
      </c>
      <c r="C221" s="21">
        <v>0.06</v>
      </c>
      <c r="D221" s="21">
        <v>0.05</v>
      </c>
    </row>
    <row r="222" spans="3:4" ht="12.75">
      <c r="C222" s="21"/>
      <c r="D222" s="21"/>
    </row>
    <row r="223" spans="1:4" ht="12.75">
      <c r="A223">
        <v>403</v>
      </c>
      <c r="B223" t="s">
        <v>210</v>
      </c>
      <c r="C223" s="21">
        <v>1.85</v>
      </c>
      <c r="D223" s="21">
        <v>1.21</v>
      </c>
    </row>
    <row r="224" spans="2:4" ht="12.75">
      <c r="B224" t="s">
        <v>211</v>
      </c>
      <c r="C224" s="21">
        <v>0.58</v>
      </c>
      <c r="D224" s="21">
        <v>0.44</v>
      </c>
    </row>
    <row r="225" spans="2:4" ht="12.75">
      <c r="B225" t="s">
        <v>212</v>
      </c>
      <c r="C225" s="21">
        <v>0.44</v>
      </c>
      <c r="D225" s="22" t="s">
        <v>165</v>
      </c>
    </row>
    <row r="226" spans="2:4" ht="12.75">
      <c r="B226" t="s">
        <v>140</v>
      </c>
      <c r="C226" s="21">
        <v>0.83</v>
      </c>
      <c r="D226" s="21">
        <v>0.77</v>
      </c>
    </row>
    <row r="227" spans="3:4" ht="12.75">
      <c r="C227" s="21"/>
      <c r="D227" s="21"/>
    </row>
    <row r="228" spans="1:4" ht="12.75">
      <c r="A228">
        <v>404</v>
      </c>
      <c r="B228" t="s">
        <v>213</v>
      </c>
      <c r="C228" s="21">
        <v>4.69</v>
      </c>
      <c r="D228" s="21">
        <v>4.34</v>
      </c>
    </row>
    <row r="229" spans="2:4" ht="12.75">
      <c r="B229" t="s">
        <v>141</v>
      </c>
      <c r="C229" s="21">
        <v>0.77</v>
      </c>
      <c r="D229" s="21">
        <v>3.76</v>
      </c>
    </row>
    <row r="230" spans="2:4" ht="12.75">
      <c r="B230" t="s">
        <v>142</v>
      </c>
      <c r="C230" s="21">
        <v>3.92</v>
      </c>
      <c r="D230" s="21">
        <v>0.58</v>
      </c>
    </row>
    <row r="231" spans="3:4" ht="12.75">
      <c r="C231" s="21"/>
      <c r="D231" s="21"/>
    </row>
    <row r="232" spans="1:4" ht="12.75">
      <c r="A232">
        <v>405</v>
      </c>
      <c r="B232" t="s">
        <v>214</v>
      </c>
      <c r="C232" s="21">
        <v>0.89</v>
      </c>
      <c r="D232" s="21">
        <v>0.55</v>
      </c>
    </row>
    <row r="233" spans="2:4" ht="12.75">
      <c r="B233" t="s">
        <v>215</v>
      </c>
      <c r="C233" s="21">
        <v>0.05</v>
      </c>
      <c r="D233" s="21">
        <v>0.03</v>
      </c>
    </row>
    <row r="234" spans="2:4" ht="12.75">
      <c r="B234" t="s">
        <v>143</v>
      </c>
      <c r="C234" s="21">
        <v>0.07</v>
      </c>
      <c r="D234" s="21">
        <v>0.05</v>
      </c>
    </row>
    <row r="235" spans="2:4" ht="12.75">
      <c r="B235" t="s">
        <v>216</v>
      </c>
      <c r="C235" s="21">
        <v>0.09</v>
      </c>
      <c r="D235" s="21">
        <v>0.07</v>
      </c>
    </row>
    <row r="236" spans="2:4" ht="12.75">
      <c r="B236" t="s">
        <v>144</v>
      </c>
      <c r="C236" s="21">
        <v>0.03</v>
      </c>
      <c r="D236" s="21">
        <v>0.01</v>
      </c>
    </row>
    <row r="237" spans="2:4" ht="12.75">
      <c r="B237" t="s">
        <v>145</v>
      </c>
      <c r="C237" s="21">
        <v>0</v>
      </c>
      <c r="D237" s="22" t="s">
        <v>165</v>
      </c>
    </row>
    <row r="238" spans="2:4" ht="12.75">
      <c r="B238" t="s">
        <v>217</v>
      </c>
      <c r="C238" s="21">
        <v>0.65</v>
      </c>
      <c r="D238" s="21">
        <v>0.39</v>
      </c>
    </row>
    <row r="239" spans="3:4" ht="12.75">
      <c r="C239" s="21"/>
      <c r="D239" s="21"/>
    </row>
    <row r="240" spans="1:4" ht="12.75">
      <c r="A240">
        <v>406</v>
      </c>
      <c r="B240" t="s">
        <v>146</v>
      </c>
      <c r="C240" s="21">
        <v>2.67</v>
      </c>
      <c r="D240" s="21">
        <v>2.45</v>
      </c>
    </row>
    <row r="241" spans="2:4" ht="12.75">
      <c r="B241" t="s">
        <v>583</v>
      </c>
      <c r="C241" s="21">
        <v>1.95</v>
      </c>
      <c r="D241" s="21">
        <v>2.26</v>
      </c>
    </row>
    <row r="242" spans="2:4" ht="12.75">
      <c r="B242" t="s">
        <v>147</v>
      </c>
      <c r="C242" s="21">
        <v>0.51</v>
      </c>
      <c r="D242" s="21">
        <v>0.14</v>
      </c>
    </row>
    <row r="243" spans="2:4" ht="12.75">
      <c r="B243" t="s">
        <v>148</v>
      </c>
      <c r="C243" s="21">
        <v>0.09</v>
      </c>
      <c r="D243" s="21">
        <v>0.05</v>
      </c>
    </row>
    <row r="244" spans="2:4" ht="12.75">
      <c r="B244" t="s">
        <v>149</v>
      </c>
      <c r="C244" s="21">
        <v>0.05</v>
      </c>
      <c r="D244" s="22" t="s">
        <v>165</v>
      </c>
    </row>
    <row r="245" spans="2:4" ht="12.75">
      <c r="B245" t="s">
        <v>181</v>
      </c>
      <c r="C245" s="21">
        <v>0.03</v>
      </c>
      <c r="D245" s="22" t="s">
        <v>165</v>
      </c>
    </row>
    <row r="246" spans="2:4" ht="12.75">
      <c r="B246" t="s">
        <v>150</v>
      </c>
      <c r="C246" s="21">
        <v>0.04</v>
      </c>
      <c r="D246" s="22" t="s">
        <v>165</v>
      </c>
    </row>
    <row r="247" spans="3:4" ht="12.75">
      <c r="C247" s="21"/>
      <c r="D247" s="22"/>
    </row>
    <row r="248" spans="1:4" ht="12.75">
      <c r="A248">
        <v>407</v>
      </c>
      <c r="B248" t="s">
        <v>151</v>
      </c>
      <c r="C248" s="21">
        <v>1.36</v>
      </c>
      <c r="D248" s="21">
        <v>1.28</v>
      </c>
    </row>
    <row r="249" spans="2:4" ht="12.75">
      <c r="B249" t="s">
        <v>152</v>
      </c>
      <c r="C249" s="21">
        <v>0.45</v>
      </c>
      <c r="D249" s="21">
        <v>0.22</v>
      </c>
    </row>
    <row r="250" spans="2:4" ht="12.75">
      <c r="B250" t="s">
        <v>153</v>
      </c>
      <c r="C250" s="21">
        <v>0.91</v>
      </c>
      <c r="D250" s="21">
        <v>1.06</v>
      </c>
    </row>
    <row r="251" spans="3:4" ht="12.75">
      <c r="C251" s="21"/>
      <c r="D251" s="21"/>
    </row>
    <row r="252" spans="1:4" ht="12.75">
      <c r="A252">
        <v>408</v>
      </c>
      <c r="B252" t="s">
        <v>218</v>
      </c>
      <c r="C252" s="21">
        <v>1.7</v>
      </c>
      <c r="D252" s="21">
        <v>1.06</v>
      </c>
    </row>
    <row r="253" spans="2:4" ht="12.75">
      <c r="B253" t="s">
        <v>154</v>
      </c>
      <c r="C253" s="21">
        <v>1.42</v>
      </c>
      <c r="D253" s="21">
        <v>1.01</v>
      </c>
    </row>
    <row r="254" spans="2:4" ht="12.75">
      <c r="B254" t="s">
        <v>219</v>
      </c>
      <c r="C254" s="21">
        <v>0.23</v>
      </c>
      <c r="D254" s="22" t="s">
        <v>165</v>
      </c>
    </row>
    <row r="255" spans="2:4" ht="12.75">
      <c r="B255" t="s">
        <v>155</v>
      </c>
      <c r="C255" s="21">
        <v>0.05</v>
      </c>
      <c r="D255" s="21">
        <v>0.05</v>
      </c>
    </row>
    <row r="256" spans="3:4" ht="12.75">
      <c r="C256" s="21"/>
      <c r="D256" s="21"/>
    </row>
    <row r="257" spans="1:4" ht="12.75">
      <c r="A257">
        <v>409</v>
      </c>
      <c r="B257" t="s">
        <v>156</v>
      </c>
      <c r="C257" s="21">
        <v>0.95</v>
      </c>
      <c r="D257" s="21">
        <v>0.61</v>
      </c>
    </row>
    <row r="258" spans="2:4" ht="12.75">
      <c r="B258" t="s">
        <v>157</v>
      </c>
      <c r="C258" s="21">
        <v>0.95</v>
      </c>
      <c r="D258" s="21">
        <v>0.17</v>
      </c>
    </row>
    <row r="259" spans="2:4" ht="12.75">
      <c r="B259" t="s">
        <v>158</v>
      </c>
      <c r="C259" s="22" t="s">
        <v>165</v>
      </c>
      <c r="D259" s="21">
        <v>0.44</v>
      </c>
    </row>
    <row r="260" spans="3:4" ht="12.75">
      <c r="C260" s="22"/>
      <c r="D260" s="21"/>
    </row>
    <row r="261" spans="1:4" ht="12.75">
      <c r="A261">
        <v>410</v>
      </c>
      <c r="B261" t="s">
        <v>159</v>
      </c>
      <c r="C261" s="21">
        <v>2.63</v>
      </c>
      <c r="D261" s="21">
        <v>2.82</v>
      </c>
    </row>
    <row r="262" spans="2:4" ht="12.75">
      <c r="B262" t="s">
        <v>160</v>
      </c>
      <c r="C262" s="21">
        <v>1.05</v>
      </c>
      <c r="D262" s="21">
        <v>1.42</v>
      </c>
    </row>
    <row r="263" spans="2:4" ht="12.75">
      <c r="B263" t="s">
        <v>161</v>
      </c>
      <c r="C263" s="21">
        <v>1.14</v>
      </c>
      <c r="D263" s="21">
        <v>1.4</v>
      </c>
    </row>
    <row r="264" spans="2:4" ht="12.75">
      <c r="B264" t="s">
        <v>162</v>
      </c>
      <c r="C264" s="21">
        <v>0.44</v>
      </c>
      <c r="D264" s="22" t="s">
        <v>165</v>
      </c>
    </row>
    <row r="265" spans="3:4" ht="12.75">
      <c r="C265" s="21"/>
      <c r="D265" s="22"/>
    </row>
    <row r="266" spans="1:4" ht="12.75">
      <c r="A266">
        <v>411</v>
      </c>
      <c r="B266" t="s">
        <v>163</v>
      </c>
      <c r="C266" s="21">
        <v>2.79</v>
      </c>
      <c r="D266" s="22" t="s">
        <v>165</v>
      </c>
    </row>
    <row r="267" spans="3:4" ht="12.75">
      <c r="C267" s="21">
        <f>SUM(C6:C266)</f>
        <v>279.1500000000001</v>
      </c>
      <c r="D267" s="21">
        <f>SUM(D6:D266)</f>
        <v>285.15999999999985</v>
      </c>
    </row>
    <row r="268" spans="3:4" ht="12.75">
      <c r="C268" s="21"/>
      <c r="D268" s="21"/>
    </row>
    <row r="269" spans="3:4" ht="12.75">
      <c r="C269" s="21"/>
      <c r="D269" s="21"/>
    </row>
    <row r="270" spans="3:4" ht="12.75">
      <c r="C270" s="21"/>
      <c r="D270" s="21"/>
    </row>
    <row r="271" spans="3:4" ht="12.75">
      <c r="C271" s="21"/>
      <c r="D271" s="21"/>
    </row>
    <row r="272" spans="3:4" ht="12.75">
      <c r="C272" s="21"/>
      <c r="D272" s="21"/>
    </row>
    <row r="273" spans="3:4" ht="12.75">
      <c r="C273" s="21"/>
      <c r="D273" s="21"/>
    </row>
    <row r="274" spans="3:4" ht="12.75">
      <c r="C274" s="21"/>
      <c r="D274" s="21"/>
    </row>
    <row r="275" spans="3:4" ht="12.75">
      <c r="C275" s="21"/>
      <c r="D275" s="21"/>
    </row>
    <row r="276" spans="3:4" ht="12.75">
      <c r="C276" s="21"/>
      <c r="D276" s="21"/>
    </row>
    <row r="277" spans="3:4" ht="12.75">
      <c r="C277" s="21"/>
      <c r="D277" s="21"/>
    </row>
    <row r="278" spans="3:4" ht="12.75">
      <c r="C278" s="21"/>
      <c r="D278" s="21"/>
    </row>
    <row r="279" spans="3:4" ht="12.75">
      <c r="C279" s="21"/>
      <c r="D279" s="21"/>
    </row>
    <row r="280" spans="3:4" ht="12.75">
      <c r="C280" s="21"/>
      <c r="D280" s="21"/>
    </row>
    <row r="281" spans="3:4" ht="12.75">
      <c r="C281" s="21"/>
      <c r="D281" s="21"/>
    </row>
    <row r="282" spans="3:4" ht="12.75">
      <c r="C282" s="21"/>
      <c r="D282" s="21"/>
    </row>
    <row r="283" spans="3:4" ht="12.75">
      <c r="C283" s="21"/>
      <c r="D283" s="21"/>
    </row>
    <row r="284" spans="3:4" ht="12.75">
      <c r="C284" s="21"/>
      <c r="D284" s="21"/>
    </row>
    <row r="285" spans="3:4" ht="12.75">
      <c r="C285" s="21"/>
      <c r="D285" s="21"/>
    </row>
    <row r="286" spans="3:4" ht="12.75">
      <c r="C286" s="21"/>
      <c r="D286" s="21"/>
    </row>
    <row r="287" spans="3:4" ht="12.75">
      <c r="C287" s="21"/>
      <c r="D287" s="21"/>
    </row>
    <row r="288" spans="3:4" ht="12.75">
      <c r="C288" s="21"/>
      <c r="D288" s="21"/>
    </row>
    <row r="289" spans="3:4" ht="12.75">
      <c r="C289" s="21"/>
      <c r="D289" s="21"/>
    </row>
    <row r="290" spans="3:4" ht="12.75">
      <c r="C290" s="21"/>
      <c r="D290" s="21"/>
    </row>
    <row r="291" spans="3:4" ht="12.75">
      <c r="C291" s="21"/>
      <c r="D291" s="21"/>
    </row>
    <row r="292" spans="3:4" ht="12.75">
      <c r="C292" s="21"/>
      <c r="D292" s="21"/>
    </row>
    <row r="293" spans="3:4" ht="12.75">
      <c r="C293" s="21"/>
      <c r="D293" s="21"/>
    </row>
    <row r="294" spans="3:4" ht="12.75">
      <c r="C294" s="23"/>
      <c r="D294" s="23"/>
    </row>
    <row r="295" spans="3:4" ht="12.75">
      <c r="C295" s="23"/>
      <c r="D295" s="23"/>
    </row>
    <row r="296" spans="3:4" ht="12.75">
      <c r="C296" s="23"/>
      <c r="D296" s="23"/>
    </row>
    <row r="297" spans="3:4" ht="12.75">
      <c r="C297" s="23"/>
      <c r="D297" s="23"/>
    </row>
    <row r="298" spans="3:4" ht="12.75">
      <c r="C298" s="23"/>
      <c r="D298" s="23"/>
    </row>
    <row r="299" spans="3:4" ht="12.75">
      <c r="C299" s="23"/>
      <c r="D299" s="23"/>
    </row>
    <row r="300" spans="3:4" ht="12.75">
      <c r="C300" s="23"/>
      <c r="D300" s="23"/>
    </row>
    <row r="301" spans="3:4" ht="12.75">
      <c r="C301" s="23"/>
      <c r="D301" s="23"/>
    </row>
    <row r="302" spans="3:4" ht="12.75">
      <c r="C302" s="23"/>
      <c r="D302" s="23"/>
    </row>
    <row r="303" spans="3:4" ht="12.75">
      <c r="C303" s="23"/>
      <c r="D303" s="23"/>
    </row>
    <row r="304" spans="3:4" ht="12.75">
      <c r="C304" s="23"/>
      <c r="D304" s="23"/>
    </row>
    <row r="305" spans="3:4" ht="12.75">
      <c r="C305" s="23"/>
      <c r="D305" s="23"/>
    </row>
    <row r="306" spans="3:4" ht="12.75">
      <c r="C306" s="23"/>
      <c r="D306" s="23"/>
    </row>
    <row r="307" spans="3:4" ht="12.75">
      <c r="C307" s="23"/>
      <c r="D307" s="23"/>
    </row>
    <row r="308" spans="3:4" ht="12.75">
      <c r="C308" s="23"/>
      <c r="D308" s="23"/>
    </row>
    <row r="309" spans="3:4" ht="12.75">
      <c r="C309" s="23"/>
      <c r="D309" s="23"/>
    </row>
    <row r="310" spans="3:4" ht="12.75">
      <c r="C310" s="23"/>
      <c r="D310" s="23"/>
    </row>
    <row r="311" spans="3:4" ht="12.75">
      <c r="C311" s="23"/>
      <c r="D311" s="23"/>
    </row>
    <row r="312" spans="3:4" ht="12.75">
      <c r="C312" s="23"/>
      <c r="D312" s="23"/>
    </row>
    <row r="313" spans="3:4" ht="12.75">
      <c r="C313" s="23"/>
      <c r="D313" s="23"/>
    </row>
    <row r="314" spans="3:4" ht="12.75">
      <c r="C314" s="23"/>
      <c r="D314" s="23"/>
    </row>
    <row r="315" spans="3:4" ht="12.75">
      <c r="C315" s="23"/>
      <c r="D315" s="23"/>
    </row>
    <row r="316" spans="3:4" ht="12.75">
      <c r="C316" s="23"/>
      <c r="D316" s="23"/>
    </row>
    <row r="317" spans="3:4" ht="12.75">
      <c r="C317" s="23"/>
      <c r="D317" s="23"/>
    </row>
    <row r="318" spans="3:4" ht="12.75">
      <c r="C318" s="23"/>
      <c r="D318" s="23"/>
    </row>
    <row r="319" spans="3:4" ht="12.75">
      <c r="C319" s="23"/>
      <c r="D319" s="23"/>
    </row>
    <row r="320" spans="3:4" ht="12.75">
      <c r="C320" s="23"/>
      <c r="D320" s="23"/>
    </row>
    <row r="321" spans="3:4" ht="12.75">
      <c r="C321" s="23"/>
      <c r="D321" s="23"/>
    </row>
    <row r="322" spans="3:4" ht="12.75">
      <c r="C322" s="23"/>
      <c r="D322" s="23"/>
    </row>
    <row r="323" spans="3:4" ht="12.75">
      <c r="C323" s="23"/>
      <c r="D323" s="23"/>
    </row>
    <row r="324" spans="3:4" ht="12.75">
      <c r="C324" s="23"/>
      <c r="D324" s="23"/>
    </row>
    <row r="325" spans="3:4" ht="12.75">
      <c r="C325" s="23"/>
      <c r="D325" s="23"/>
    </row>
    <row r="326" spans="3:4" ht="12.75">
      <c r="C326" s="23"/>
      <c r="D326" s="23"/>
    </row>
    <row r="327" spans="3:4" ht="12.75">
      <c r="C327" s="23"/>
      <c r="D327" s="23"/>
    </row>
    <row r="328" spans="3:4" ht="12.75">
      <c r="C328" s="23"/>
      <c r="D328" s="23"/>
    </row>
    <row r="329" spans="3:4" ht="12.75">
      <c r="C329" s="23"/>
      <c r="D329" s="23"/>
    </row>
    <row r="330" spans="3:4" ht="12.75">
      <c r="C330" s="23"/>
      <c r="D330" s="23"/>
    </row>
    <row r="331" spans="3:4" ht="12.75">
      <c r="C331" s="23"/>
      <c r="D331" s="23"/>
    </row>
    <row r="332" spans="3:4" ht="12.75">
      <c r="C332" s="23"/>
      <c r="D332" s="23"/>
    </row>
    <row r="333" spans="3:4" ht="12.75">
      <c r="C333" s="23"/>
      <c r="D333" s="23"/>
    </row>
    <row r="334" spans="3:4" ht="12.75">
      <c r="C334" s="23"/>
      <c r="D334" s="23"/>
    </row>
  </sheetData>
  <sheetProtection/>
  <mergeCells count="1">
    <mergeCell ref="E5:F5"/>
  </mergeCells>
  <printOptions/>
  <pageMargins left="0.7874015748031497" right="0.75" top="0.5905511811023623" bottom="0.3937007874015748" header="0" footer="0"/>
  <pageSetup horizontalDpi="360" verticalDpi="360" orientation="portrait" paperSize="9" scale="99" r:id="rId3"/>
  <rowBreaks count="5" manualBreakCount="5">
    <brk id="55" max="255" man="1"/>
    <brk id="107" max="255" man="1"/>
    <brk id="162" max="255" man="1"/>
    <brk id="206" max="255" man="1"/>
    <brk id="25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31.421875" style="0" bestFit="1" customWidth="1"/>
    <col min="3" max="3" width="11.57421875" style="1" bestFit="1" customWidth="1"/>
    <col min="4" max="4" width="19.28125" style="0" customWidth="1"/>
    <col min="5" max="5" width="11.57421875" style="0" bestFit="1" customWidth="1"/>
  </cols>
  <sheetData>
    <row r="1" ht="12.75">
      <c r="A1" s="4" t="s">
        <v>395</v>
      </c>
    </row>
    <row r="2" ht="15">
      <c r="A2" s="6" t="s">
        <v>571</v>
      </c>
    </row>
    <row r="3" ht="12.75">
      <c r="A3" s="4" t="s">
        <v>586</v>
      </c>
    </row>
    <row r="4" spans="1:4" ht="12.75">
      <c r="A4" s="4" t="s">
        <v>418</v>
      </c>
      <c r="C4" s="26">
        <f>SUM(C6,C126,C175,C228)</f>
        <v>100</v>
      </c>
      <c r="D4" s="25"/>
    </row>
    <row r="5" spans="3:4" ht="12.75">
      <c r="C5" s="20" t="s">
        <v>397</v>
      </c>
      <c r="D5" s="1"/>
    </row>
    <row r="6" spans="1:4" ht="12.75">
      <c r="A6">
        <v>1</v>
      </c>
      <c r="B6" t="s">
        <v>0</v>
      </c>
      <c r="C6" s="27">
        <v>48.90082795</v>
      </c>
      <c r="D6" s="1"/>
    </row>
    <row r="7" ht="12.75">
      <c r="C7" s="27"/>
    </row>
    <row r="8" spans="1:4" ht="12.75">
      <c r="A8">
        <v>101</v>
      </c>
      <c r="B8" t="s">
        <v>1</v>
      </c>
      <c r="C8" s="27">
        <v>8.9656194</v>
      </c>
      <c r="D8" s="1"/>
    </row>
    <row r="9" spans="2:3" ht="12.75">
      <c r="B9" t="s">
        <v>2</v>
      </c>
      <c r="C9" s="27">
        <v>0.58678279</v>
      </c>
    </row>
    <row r="10" spans="2:3" ht="12.75">
      <c r="B10" t="s">
        <v>3</v>
      </c>
      <c r="C10" s="27">
        <v>2.76028039</v>
      </c>
    </row>
    <row r="11" spans="2:3" ht="12.75">
      <c r="B11" t="s">
        <v>355</v>
      </c>
      <c r="C11" s="27">
        <v>0.10542495</v>
      </c>
    </row>
    <row r="12" spans="2:3" ht="12.75">
      <c r="B12" t="s">
        <v>356</v>
      </c>
      <c r="C12" s="27">
        <v>0.17230637</v>
      </c>
    </row>
    <row r="13" spans="2:3" ht="12.75">
      <c r="B13" t="s">
        <v>357</v>
      </c>
      <c r="C13" s="27">
        <v>0.0181631</v>
      </c>
    </row>
    <row r="14" spans="2:3" ht="12.75">
      <c r="B14" t="s">
        <v>318</v>
      </c>
      <c r="C14" s="27">
        <v>0.76839037</v>
      </c>
    </row>
    <row r="15" spans="2:3" ht="12.75">
      <c r="B15" t="s">
        <v>358</v>
      </c>
      <c r="C15" s="27">
        <v>0.83616201</v>
      </c>
    </row>
    <row r="16" spans="2:3" ht="12.75">
      <c r="B16" t="s">
        <v>359</v>
      </c>
      <c r="C16" s="27">
        <v>0.14175354</v>
      </c>
    </row>
    <row r="17" spans="2:3" ht="12.75">
      <c r="B17" t="s">
        <v>319</v>
      </c>
      <c r="C17" s="27">
        <v>0.21638232</v>
      </c>
    </row>
    <row r="18" spans="2:3" ht="12.75">
      <c r="B18" t="s">
        <v>4</v>
      </c>
      <c r="C18" s="27">
        <v>0.3631849</v>
      </c>
    </row>
    <row r="19" spans="2:3" ht="12.75">
      <c r="B19" t="s">
        <v>320</v>
      </c>
      <c r="C19" s="27">
        <v>0.11417055</v>
      </c>
    </row>
    <row r="20" spans="2:3" ht="12.75">
      <c r="B20" t="s">
        <v>220</v>
      </c>
      <c r="C20" s="27">
        <v>0.03386245</v>
      </c>
    </row>
    <row r="21" spans="2:3" ht="12.75">
      <c r="B21" t="s">
        <v>321</v>
      </c>
      <c r="C21" s="27">
        <v>0.04367817</v>
      </c>
    </row>
    <row r="22" spans="2:3" ht="12.75">
      <c r="B22" t="s">
        <v>5</v>
      </c>
      <c r="C22" s="27">
        <v>0.20510067</v>
      </c>
    </row>
    <row r="23" spans="2:3" ht="12.75">
      <c r="B23" t="s">
        <v>360</v>
      </c>
      <c r="C23" s="27">
        <v>0.1097683</v>
      </c>
    </row>
    <row r="24" spans="2:3" ht="12.75">
      <c r="B24" t="s">
        <v>361</v>
      </c>
      <c r="C24" s="27">
        <v>2.28053057</v>
      </c>
    </row>
    <row r="25" spans="2:3" ht="12.75">
      <c r="B25" t="s">
        <v>362</v>
      </c>
      <c r="C25" s="27">
        <v>0.04309614</v>
      </c>
    </row>
    <row r="26" spans="2:3" ht="12.75">
      <c r="B26" t="s">
        <v>363</v>
      </c>
      <c r="C26" s="27">
        <v>0.10074897</v>
      </c>
    </row>
    <row r="27" spans="2:3" ht="12.75">
      <c r="B27" t="s">
        <v>9</v>
      </c>
      <c r="C27" s="27">
        <v>0.0136016</v>
      </c>
    </row>
    <row r="28" spans="2:3" ht="12.75">
      <c r="B28" t="s">
        <v>322</v>
      </c>
      <c r="C28" s="27">
        <v>0.05223124</v>
      </c>
    </row>
    <row r="29" ht="12.75">
      <c r="C29" s="27"/>
    </row>
    <row r="30" spans="1:4" ht="12.75">
      <c r="A30">
        <v>102</v>
      </c>
      <c r="B30" t="s">
        <v>166</v>
      </c>
      <c r="C30" s="27">
        <v>6.581123</v>
      </c>
      <c r="D30" s="1"/>
    </row>
    <row r="31" spans="2:3" ht="12.75">
      <c r="B31" t="s">
        <v>10</v>
      </c>
      <c r="C31" s="27">
        <v>2.09280965</v>
      </c>
    </row>
    <row r="32" spans="2:3" ht="12.75">
      <c r="B32" t="s">
        <v>11</v>
      </c>
      <c r="C32" s="27">
        <v>0.60742388</v>
      </c>
    </row>
    <row r="33" spans="2:3" ht="12.75">
      <c r="B33" t="s">
        <v>16</v>
      </c>
      <c r="C33" s="27">
        <v>0.65027267</v>
      </c>
    </row>
    <row r="34" spans="2:3" ht="12.75">
      <c r="B34" t="s">
        <v>323</v>
      </c>
      <c r="C34" s="27">
        <v>0.67295845</v>
      </c>
    </row>
    <row r="35" spans="2:3" ht="12.75">
      <c r="B35" t="s">
        <v>324</v>
      </c>
      <c r="C35" s="27">
        <v>0.54913112</v>
      </c>
    </row>
    <row r="36" spans="2:3" ht="12.75">
      <c r="B36" t="s">
        <v>17</v>
      </c>
      <c r="C36" s="27">
        <v>0.1546226</v>
      </c>
    </row>
    <row r="37" spans="2:3" ht="12.75">
      <c r="B37" t="s">
        <v>20</v>
      </c>
      <c r="C37" s="27">
        <v>0.01055102</v>
      </c>
    </row>
    <row r="38" spans="2:3" ht="12.75">
      <c r="B38" t="s">
        <v>18</v>
      </c>
      <c r="C38" s="27">
        <v>0.04928688</v>
      </c>
    </row>
    <row r="39" spans="2:3" ht="12.75">
      <c r="B39" t="s">
        <v>13</v>
      </c>
      <c r="C39" s="27">
        <v>0.28113296</v>
      </c>
    </row>
    <row r="40" spans="2:3" ht="12.75">
      <c r="B40" t="s">
        <v>12</v>
      </c>
      <c r="C40" s="27">
        <v>0.99974501</v>
      </c>
    </row>
    <row r="41" spans="2:3" ht="12.75">
      <c r="B41" t="s">
        <v>364</v>
      </c>
      <c r="C41" s="27">
        <v>0.17582527</v>
      </c>
    </row>
    <row r="42" spans="2:3" ht="12.75">
      <c r="B42" t="s">
        <v>365</v>
      </c>
      <c r="C42" s="27">
        <v>0.04018248</v>
      </c>
    </row>
    <row r="43" spans="2:3" ht="12.75">
      <c r="B43" t="s">
        <v>221</v>
      </c>
      <c r="C43" s="27">
        <v>0.29718101</v>
      </c>
    </row>
    <row r="44" ht="12.75">
      <c r="C44" s="27"/>
    </row>
    <row r="45" spans="1:4" ht="12.75">
      <c r="A45">
        <v>103</v>
      </c>
      <c r="B45" t="s">
        <v>21</v>
      </c>
      <c r="C45" s="27">
        <v>3.13957888</v>
      </c>
      <c r="D45" s="1"/>
    </row>
    <row r="46" spans="2:3" ht="12.75">
      <c r="B46" t="s">
        <v>22</v>
      </c>
      <c r="C46" s="27">
        <v>0.40158687</v>
      </c>
    </row>
    <row r="47" spans="2:3" ht="12.75">
      <c r="B47" t="s">
        <v>23</v>
      </c>
      <c r="C47" s="27">
        <v>0.34778072</v>
      </c>
    </row>
    <row r="48" spans="2:3" ht="12.75">
      <c r="B48" t="s">
        <v>27</v>
      </c>
      <c r="C48" s="27">
        <v>0.86239608</v>
      </c>
    </row>
    <row r="49" spans="2:3" ht="12.75">
      <c r="B49" t="s">
        <v>25</v>
      </c>
      <c r="C49" s="27">
        <v>0.16461378</v>
      </c>
    </row>
    <row r="50" spans="2:3" ht="12.75">
      <c r="B50" t="s">
        <v>28</v>
      </c>
      <c r="C50" s="27">
        <v>0.34399867</v>
      </c>
    </row>
    <row r="51" spans="2:3" ht="12.75">
      <c r="B51" t="s">
        <v>24</v>
      </c>
      <c r="C51" s="27">
        <v>0.01209815</v>
      </c>
    </row>
    <row r="52" spans="2:3" ht="12.75">
      <c r="B52" t="s">
        <v>31</v>
      </c>
      <c r="C52" s="27">
        <v>0.00421599</v>
      </c>
    </row>
    <row r="53" spans="2:3" ht="12.75">
      <c r="B53" t="s">
        <v>29</v>
      </c>
      <c r="C53" s="27">
        <v>0.44383103</v>
      </c>
    </row>
    <row r="54" spans="2:3" ht="12.75">
      <c r="B54" t="s">
        <v>30</v>
      </c>
      <c r="C54" s="27">
        <v>0.17348402</v>
      </c>
    </row>
    <row r="55" spans="2:3" ht="12.75">
      <c r="B55" t="s">
        <v>222</v>
      </c>
      <c r="C55" s="27">
        <v>0.02896665</v>
      </c>
    </row>
    <row r="56" spans="2:3" ht="12.75">
      <c r="B56" t="s">
        <v>325</v>
      </c>
      <c r="C56" s="27">
        <v>0.0048332</v>
      </c>
    </row>
    <row r="57" spans="2:3" ht="12.75">
      <c r="B57" t="s">
        <v>26</v>
      </c>
      <c r="C57" s="27">
        <v>0.21137283</v>
      </c>
    </row>
    <row r="58" spans="2:3" ht="12.75">
      <c r="B58" t="s">
        <v>223</v>
      </c>
      <c r="C58" s="27">
        <v>0.07659074</v>
      </c>
    </row>
    <row r="59" spans="2:3" ht="12.75">
      <c r="B59" t="s">
        <v>224</v>
      </c>
      <c r="C59" s="27">
        <v>0.00266332</v>
      </c>
    </row>
    <row r="60" spans="2:3" ht="12.75">
      <c r="B60" t="s">
        <v>225</v>
      </c>
      <c r="C60" s="27">
        <v>0.00503024</v>
      </c>
    </row>
    <row r="61" spans="2:3" ht="12.75">
      <c r="B61" t="s">
        <v>226</v>
      </c>
      <c r="C61" s="27">
        <v>0.00666827</v>
      </c>
    </row>
    <row r="62" spans="2:3" ht="12.75">
      <c r="B62" t="s">
        <v>227</v>
      </c>
      <c r="C62" s="27">
        <v>0.04944832</v>
      </c>
    </row>
    <row r="63" ht="12.75">
      <c r="C63" s="27"/>
    </row>
    <row r="64" spans="1:4" ht="12.75">
      <c r="A64">
        <v>104</v>
      </c>
      <c r="B64" t="s">
        <v>32</v>
      </c>
      <c r="C64" s="27">
        <v>2.26813209</v>
      </c>
      <c r="D64" s="1"/>
    </row>
    <row r="65" spans="2:3" ht="12.75">
      <c r="B65" t="s">
        <v>34</v>
      </c>
      <c r="C65" s="27">
        <v>0.9168757</v>
      </c>
    </row>
    <row r="66" spans="2:3" ht="12.75">
      <c r="B66" t="s">
        <v>169</v>
      </c>
      <c r="C66" s="27">
        <v>0.23714482</v>
      </c>
    </row>
    <row r="67" spans="2:3" ht="12.75">
      <c r="B67" t="s">
        <v>35</v>
      </c>
      <c r="C67" s="27">
        <v>0.85643803</v>
      </c>
    </row>
    <row r="68" spans="2:3" ht="12.75">
      <c r="B68" t="s">
        <v>37</v>
      </c>
      <c r="C68" s="27">
        <v>0.05985093</v>
      </c>
    </row>
    <row r="69" spans="2:3" ht="12.75">
      <c r="B69" t="s">
        <v>326</v>
      </c>
      <c r="C69" s="27">
        <v>0.02417546</v>
      </c>
    </row>
    <row r="70" spans="2:3" ht="12.75">
      <c r="B70" t="s">
        <v>228</v>
      </c>
      <c r="C70" s="27">
        <v>0.05133575</v>
      </c>
    </row>
    <row r="71" spans="2:3" ht="12.75">
      <c r="B71" t="s">
        <v>229</v>
      </c>
      <c r="C71" s="27">
        <v>0.01515874</v>
      </c>
    </row>
    <row r="72" spans="2:3" ht="12.75">
      <c r="B72" t="s">
        <v>230</v>
      </c>
      <c r="C72" s="27">
        <v>0.02956404</v>
      </c>
    </row>
    <row r="73" spans="2:3" ht="12.75">
      <c r="B73" t="s">
        <v>231</v>
      </c>
      <c r="C73" s="27">
        <v>0.04459792</v>
      </c>
    </row>
    <row r="74" spans="2:3" ht="12.75">
      <c r="B74" t="s">
        <v>232</v>
      </c>
      <c r="C74" s="27">
        <v>0.01884097</v>
      </c>
    </row>
    <row r="75" spans="2:3" ht="12.75">
      <c r="B75" t="s">
        <v>233</v>
      </c>
      <c r="C75" s="27">
        <v>0.00740232</v>
      </c>
    </row>
    <row r="76" spans="2:3" ht="12.75">
      <c r="B76" t="s">
        <v>234</v>
      </c>
      <c r="C76" s="27">
        <v>0.00450576</v>
      </c>
    </row>
    <row r="77" spans="2:3" ht="12.75">
      <c r="B77" t="s">
        <v>327</v>
      </c>
      <c r="C77" s="27">
        <v>0.00224165</v>
      </c>
    </row>
    <row r="78" ht="12.75">
      <c r="C78" s="27"/>
    </row>
    <row r="79" spans="1:3" ht="12.75">
      <c r="A79">
        <v>105</v>
      </c>
      <c r="B79" t="s">
        <v>235</v>
      </c>
      <c r="C79" s="27">
        <v>11.52175062</v>
      </c>
    </row>
    <row r="80" spans="2:3" ht="12.75">
      <c r="B80" t="s">
        <v>366</v>
      </c>
      <c r="C80" s="27">
        <v>1.99028342</v>
      </c>
    </row>
    <row r="81" spans="2:3" ht="12.75">
      <c r="B81" t="s">
        <v>367</v>
      </c>
      <c r="C81" s="27">
        <v>5.88136502</v>
      </c>
    </row>
    <row r="82" spans="2:3" ht="12.75">
      <c r="B82" t="s">
        <v>368</v>
      </c>
      <c r="C82" s="27">
        <v>0.24425798</v>
      </c>
    </row>
    <row r="83" spans="2:3" ht="12.75">
      <c r="B83" t="s">
        <v>369</v>
      </c>
      <c r="C83" s="27">
        <v>1.4147525</v>
      </c>
    </row>
    <row r="84" spans="2:3" ht="12.75">
      <c r="B84" t="s">
        <v>236</v>
      </c>
      <c r="C84" s="27">
        <v>1.11220303</v>
      </c>
    </row>
    <row r="85" spans="2:3" ht="12.75">
      <c r="B85" t="s">
        <v>237</v>
      </c>
      <c r="C85" s="27">
        <v>0.16617808</v>
      </c>
    </row>
    <row r="86" spans="2:3" ht="12.75">
      <c r="B86" t="s">
        <v>238</v>
      </c>
      <c r="C86" s="27">
        <v>0.004928</v>
      </c>
    </row>
    <row r="87" spans="2:3" ht="12.75">
      <c r="B87" t="s">
        <v>239</v>
      </c>
      <c r="C87" s="27">
        <v>0.2566819</v>
      </c>
    </row>
    <row r="88" spans="2:3" ht="12.75">
      <c r="B88" t="s">
        <v>240</v>
      </c>
      <c r="C88" s="27">
        <v>0.18287719</v>
      </c>
    </row>
    <row r="89" spans="2:3" ht="12.75">
      <c r="B89" t="s">
        <v>41</v>
      </c>
      <c r="C89" s="27">
        <v>0.18828277</v>
      </c>
    </row>
    <row r="90" spans="2:3" ht="12.75">
      <c r="B90" t="s">
        <v>42</v>
      </c>
      <c r="C90" s="27">
        <v>0.06022005</v>
      </c>
    </row>
    <row r="91" spans="2:3" ht="12.75">
      <c r="B91" t="s">
        <v>241</v>
      </c>
      <c r="C91" s="27">
        <v>0.01972068</v>
      </c>
    </row>
    <row r="92" ht="12.75">
      <c r="C92" s="27"/>
    </row>
    <row r="93" spans="1:4" ht="12.75">
      <c r="A93">
        <v>106</v>
      </c>
      <c r="B93" t="s">
        <v>328</v>
      </c>
      <c r="C93" s="27">
        <v>9.62768368</v>
      </c>
      <c r="D93" s="1"/>
    </row>
    <row r="94" spans="2:3" ht="12.75">
      <c r="B94" t="s">
        <v>48</v>
      </c>
      <c r="C94" s="27">
        <v>1.77809845</v>
      </c>
    </row>
    <row r="95" spans="2:3" ht="12.75">
      <c r="B95" t="s">
        <v>329</v>
      </c>
      <c r="C95" s="27">
        <v>2.20943636</v>
      </c>
    </row>
    <row r="96" spans="2:3" ht="12.75">
      <c r="B96" t="s">
        <v>54</v>
      </c>
      <c r="C96" s="27">
        <v>0.37284631</v>
      </c>
    </row>
    <row r="97" spans="2:3" ht="12.75">
      <c r="B97" t="s">
        <v>242</v>
      </c>
      <c r="C97" s="27">
        <v>1.64863094</v>
      </c>
    </row>
    <row r="98" spans="2:3" ht="12.75">
      <c r="B98" t="s">
        <v>53</v>
      </c>
      <c r="C98" s="27">
        <v>0.0051357</v>
      </c>
    </row>
    <row r="99" spans="2:3" ht="12.75">
      <c r="B99" t="s">
        <v>330</v>
      </c>
      <c r="C99" s="27">
        <v>2.93352722</v>
      </c>
    </row>
    <row r="100" spans="2:3" ht="12.75">
      <c r="B100" t="s">
        <v>56</v>
      </c>
      <c r="C100" s="27">
        <v>0.10216842</v>
      </c>
    </row>
    <row r="101" spans="2:3" ht="12.75">
      <c r="B101" t="s">
        <v>52</v>
      </c>
      <c r="C101" s="27">
        <v>0.1013548</v>
      </c>
    </row>
    <row r="102" spans="2:3" ht="12.75">
      <c r="B102" t="s">
        <v>243</v>
      </c>
      <c r="C102" s="27">
        <v>0.29822118</v>
      </c>
    </row>
    <row r="103" spans="2:3" ht="12.75">
      <c r="B103" t="s">
        <v>50</v>
      </c>
      <c r="C103" s="27">
        <v>0.1782643</v>
      </c>
    </row>
    <row r="104" ht="12.75">
      <c r="C104" s="27"/>
    </row>
    <row r="105" spans="1:4" ht="12.75">
      <c r="A105">
        <v>107</v>
      </c>
      <c r="B105" t="s">
        <v>57</v>
      </c>
      <c r="C105" s="27">
        <v>6.79694028</v>
      </c>
      <c r="D105" s="1"/>
    </row>
    <row r="106" spans="2:3" ht="12.75">
      <c r="B106" t="s">
        <v>370</v>
      </c>
      <c r="C106" s="27">
        <v>0.85708684</v>
      </c>
    </row>
    <row r="107" spans="2:3" ht="12.75">
      <c r="B107" t="s">
        <v>58</v>
      </c>
      <c r="C107" s="27">
        <v>0.27868865</v>
      </c>
    </row>
    <row r="108" spans="2:3" ht="12.75">
      <c r="B108" t="s">
        <v>371</v>
      </c>
      <c r="C108" s="27">
        <v>0.94852292</v>
      </c>
    </row>
    <row r="109" spans="2:3" ht="12.75">
      <c r="B109" t="s">
        <v>372</v>
      </c>
      <c r="C109" s="27">
        <v>1.21673506</v>
      </c>
    </row>
    <row r="110" spans="2:3" ht="12.75">
      <c r="B110" t="s">
        <v>61</v>
      </c>
      <c r="C110" s="27">
        <v>0.20168935</v>
      </c>
    </row>
    <row r="111" spans="2:3" ht="12.75">
      <c r="B111" t="s">
        <v>63</v>
      </c>
      <c r="C111" s="27">
        <v>0.08802461</v>
      </c>
    </row>
    <row r="112" spans="2:3" ht="12.75">
      <c r="B112" t="s">
        <v>62</v>
      </c>
      <c r="C112" s="27">
        <v>0.10795903</v>
      </c>
    </row>
    <row r="113" spans="2:3" ht="12.75">
      <c r="B113" t="s">
        <v>244</v>
      </c>
      <c r="C113" s="27">
        <v>0.01796568</v>
      </c>
    </row>
    <row r="114" spans="2:3" ht="12.75">
      <c r="B114" t="s">
        <v>245</v>
      </c>
      <c r="C114" s="27">
        <v>1.08279606</v>
      </c>
    </row>
    <row r="115" spans="2:3" ht="12.75">
      <c r="B115" t="s">
        <v>246</v>
      </c>
      <c r="C115" s="27">
        <v>0.0639579</v>
      </c>
    </row>
    <row r="116" spans="2:3" ht="12.75">
      <c r="B116" t="s">
        <v>67</v>
      </c>
      <c r="C116" s="27">
        <v>0.13643794</v>
      </c>
    </row>
    <row r="117" spans="2:3" ht="12.75">
      <c r="B117" t="s">
        <v>64</v>
      </c>
      <c r="C117" s="27">
        <v>0.93776343</v>
      </c>
    </row>
    <row r="118" spans="2:3" ht="12.75">
      <c r="B118" t="s">
        <v>247</v>
      </c>
      <c r="C118" s="27">
        <v>0.06192265</v>
      </c>
    </row>
    <row r="119" spans="2:3" ht="12.75">
      <c r="B119" t="s">
        <v>68</v>
      </c>
      <c r="C119" s="27">
        <v>0.01682276</v>
      </c>
    </row>
    <row r="120" spans="2:3" ht="12.75">
      <c r="B120" t="s">
        <v>248</v>
      </c>
      <c r="C120" s="27">
        <v>0.0355375</v>
      </c>
    </row>
    <row r="121" spans="2:3" ht="12.75">
      <c r="B121" t="s">
        <v>249</v>
      </c>
      <c r="C121" s="27">
        <v>0.03212391</v>
      </c>
    </row>
    <row r="122" spans="2:3" ht="12.75">
      <c r="B122" t="s">
        <v>250</v>
      </c>
      <c r="C122" s="27">
        <v>0.03021542</v>
      </c>
    </row>
    <row r="123" spans="2:3" ht="12.75">
      <c r="B123" t="s">
        <v>251</v>
      </c>
      <c r="C123" s="27">
        <v>0.66104737</v>
      </c>
    </row>
    <row r="124" spans="2:3" ht="12.75">
      <c r="B124" t="s">
        <v>69</v>
      </c>
      <c r="C124" s="27">
        <v>0.0216432</v>
      </c>
    </row>
    <row r="125" ht="12.75">
      <c r="C125" s="27"/>
    </row>
    <row r="126" spans="1:4" ht="12.75">
      <c r="A126">
        <v>20</v>
      </c>
      <c r="B126" t="s">
        <v>70</v>
      </c>
      <c r="C126" s="27">
        <v>28.39790585</v>
      </c>
      <c r="D126" s="1"/>
    </row>
    <row r="127" ht="12.75">
      <c r="C127" s="27"/>
    </row>
    <row r="128" spans="1:4" ht="12.75">
      <c r="A128">
        <v>201</v>
      </c>
      <c r="B128" t="s">
        <v>71</v>
      </c>
      <c r="C128" s="27">
        <v>19.49057436</v>
      </c>
      <c r="D128" s="1"/>
    </row>
    <row r="129" ht="12.75">
      <c r="C129" s="27"/>
    </row>
    <row r="130" spans="1:4" ht="12.75">
      <c r="A130">
        <v>202</v>
      </c>
      <c r="B130" t="s">
        <v>174</v>
      </c>
      <c r="C130" s="27">
        <v>5.78640087</v>
      </c>
      <c r="D130" s="1"/>
    </row>
    <row r="131" spans="2:3" ht="12.75">
      <c r="B131" t="s">
        <v>252</v>
      </c>
      <c r="C131" s="27">
        <v>2.02513589</v>
      </c>
    </row>
    <row r="132" spans="2:3" ht="12.75">
      <c r="B132" t="s">
        <v>181</v>
      </c>
      <c r="C132" s="27">
        <v>0.29996421</v>
      </c>
    </row>
    <row r="133" spans="2:3" ht="12.75">
      <c r="B133" t="s">
        <v>253</v>
      </c>
      <c r="C133" s="27">
        <v>2.44219803</v>
      </c>
    </row>
    <row r="134" spans="2:3" ht="12.75">
      <c r="B134" t="s">
        <v>373</v>
      </c>
      <c r="C134" s="27">
        <v>0.16386545</v>
      </c>
    </row>
    <row r="135" spans="2:3" ht="12.75">
      <c r="B135" t="s">
        <v>254</v>
      </c>
      <c r="C135" s="27">
        <v>0.38450108</v>
      </c>
    </row>
    <row r="136" spans="2:3" ht="12.75">
      <c r="B136" t="s">
        <v>180</v>
      </c>
      <c r="C136" s="27">
        <v>0.31155692</v>
      </c>
    </row>
    <row r="137" spans="2:3" ht="12.75">
      <c r="B137" t="s">
        <v>178</v>
      </c>
      <c r="C137" s="27">
        <v>0.0226366</v>
      </c>
    </row>
    <row r="138" spans="2:3" ht="12.75">
      <c r="B138" t="s">
        <v>179</v>
      </c>
      <c r="C138" s="27">
        <v>0.13654269</v>
      </c>
    </row>
    <row r="139" ht="12.75">
      <c r="C139" s="27"/>
    </row>
    <row r="140" spans="1:4" ht="12.75">
      <c r="A140">
        <v>203</v>
      </c>
      <c r="B140" t="s">
        <v>255</v>
      </c>
      <c r="C140" s="27">
        <v>0.16087209</v>
      </c>
      <c r="D140" s="1"/>
    </row>
    <row r="141" spans="2:3" ht="12.75">
      <c r="B141" t="s">
        <v>256</v>
      </c>
      <c r="C141" s="27">
        <v>0.07682423</v>
      </c>
    </row>
    <row r="142" spans="2:3" ht="12.75">
      <c r="B142" t="s">
        <v>257</v>
      </c>
      <c r="C142" s="27">
        <v>0.02091494</v>
      </c>
    </row>
    <row r="143" spans="2:3" ht="12.75">
      <c r="B143" t="s">
        <v>258</v>
      </c>
      <c r="C143" s="27">
        <v>0.03289492</v>
      </c>
    </row>
    <row r="144" spans="2:3" ht="12.75">
      <c r="B144" t="s">
        <v>74</v>
      </c>
      <c r="C144" s="27">
        <v>0.030238</v>
      </c>
    </row>
    <row r="145" ht="12.75">
      <c r="C145" s="27"/>
    </row>
    <row r="146" spans="1:4" ht="12.75">
      <c r="A146">
        <v>204</v>
      </c>
      <c r="B146" t="s">
        <v>80</v>
      </c>
      <c r="C146" s="27">
        <v>0.60136275</v>
      </c>
      <c r="D146" s="1"/>
    </row>
    <row r="147" spans="2:3" ht="12.75">
      <c r="B147" t="s">
        <v>83</v>
      </c>
      <c r="C147" s="27">
        <v>0.24477602</v>
      </c>
    </row>
    <row r="148" spans="2:3" ht="12.75">
      <c r="B148" t="s">
        <v>184</v>
      </c>
      <c r="C148" s="27">
        <v>0.04052708</v>
      </c>
    </row>
    <row r="149" spans="2:3" ht="12.75">
      <c r="B149" t="s">
        <v>82</v>
      </c>
      <c r="C149" s="27">
        <v>0.03883623</v>
      </c>
    </row>
    <row r="150" spans="2:3" ht="12.75">
      <c r="B150" t="s">
        <v>259</v>
      </c>
      <c r="C150" s="27">
        <v>0.00288729</v>
      </c>
    </row>
    <row r="151" spans="2:3" ht="12.75">
      <c r="B151" t="s">
        <v>84</v>
      </c>
      <c r="C151" s="27">
        <v>0.14335483</v>
      </c>
    </row>
    <row r="152" spans="2:3" ht="12.75">
      <c r="B152" t="s">
        <v>260</v>
      </c>
      <c r="C152" s="27">
        <v>0.1309813</v>
      </c>
    </row>
    <row r="153" ht="12.75">
      <c r="C153" s="27"/>
    </row>
    <row r="154" spans="1:4" ht="12.75">
      <c r="A154">
        <v>205</v>
      </c>
      <c r="B154" t="s">
        <v>87</v>
      </c>
      <c r="C154" s="27">
        <v>0.38258069</v>
      </c>
      <c r="D154" s="1"/>
    </row>
    <row r="155" spans="2:3" ht="12.75">
      <c r="B155" t="s">
        <v>261</v>
      </c>
      <c r="C155" s="27">
        <v>0.15754651</v>
      </c>
    </row>
    <row r="156" spans="2:3" ht="12.75">
      <c r="B156" t="s">
        <v>262</v>
      </c>
      <c r="C156" s="27">
        <v>0.02520575</v>
      </c>
    </row>
    <row r="157" spans="2:3" ht="12.75">
      <c r="B157" t="s">
        <v>374</v>
      </c>
      <c r="C157" s="27">
        <v>0.02587719</v>
      </c>
    </row>
    <row r="158" spans="2:3" ht="12.75">
      <c r="B158" t="s">
        <v>187</v>
      </c>
      <c r="C158" s="27">
        <v>0.01560938</v>
      </c>
    </row>
    <row r="159" spans="2:3" ht="12.75">
      <c r="B159" t="s">
        <v>263</v>
      </c>
      <c r="C159" s="27">
        <v>0.02646836</v>
      </c>
    </row>
    <row r="160" spans="2:3" ht="12.75">
      <c r="B160" t="s">
        <v>264</v>
      </c>
      <c r="C160" s="27">
        <v>0.00250371</v>
      </c>
    </row>
    <row r="161" spans="2:3" ht="12.75">
      <c r="B161" t="s">
        <v>265</v>
      </c>
      <c r="C161" s="27">
        <v>0.02867617</v>
      </c>
    </row>
    <row r="162" spans="2:3" ht="12.75">
      <c r="B162" t="s">
        <v>375</v>
      </c>
      <c r="C162" s="27">
        <v>0.10069362</v>
      </c>
    </row>
    <row r="163" ht="12.75">
      <c r="C163" s="27"/>
    </row>
    <row r="164" spans="1:4" ht="12.75">
      <c r="A164">
        <v>206</v>
      </c>
      <c r="B164" t="s">
        <v>188</v>
      </c>
      <c r="C164" s="27">
        <v>1.97611509</v>
      </c>
      <c r="D164" s="1"/>
    </row>
    <row r="165" spans="2:3" ht="12.75">
      <c r="B165" t="s">
        <v>266</v>
      </c>
      <c r="C165" s="27">
        <v>0.11601241</v>
      </c>
    </row>
    <row r="166" spans="2:3" ht="12.75">
      <c r="B166" t="s">
        <v>331</v>
      </c>
      <c r="C166" s="27">
        <v>0.01642457</v>
      </c>
    </row>
    <row r="167" spans="2:3" ht="12.75">
      <c r="B167" t="s">
        <v>267</v>
      </c>
      <c r="C167" s="27">
        <v>0.83210877</v>
      </c>
    </row>
    <row r="168" spans="2:3" ht="12.75">
      <c r="B168" t="s">
        <v>268</v>
      </c>
      <c r="C168" s="27">
        <v>0.37786045</v>
      </c>
    </row>
    <row r="169" spans="2:3" ht="12.75">
      <c r="B169" t="s">
        <v>332</v>
      </c>
      <c r="C169" s="27">
        <v>0.0014814</v>
      </c>
    </row>
    <row r="170" spans="2:3" ht="12.75">
      <c r="B170" t="s">
        <v>269</v>
      </c>
      <c r="C170" s="27">
        <v>0.0009741</v>
      </c>
    </row>
    <row r="171" spans="2:3" ht="12.75">
      <c r="B171" t="s">
        <v>95</v>
      </c>
      <c r="C171" s="27">
        <v>0.16706886</v>
      </c>
    </row>
    <row r="172" spans="2:3" ht="12.75">
      <c r="B172" t="s">
        <v>333</v>
      </c>
      <c r="C172" s="27">
        <v>0.08193575</v>
      </c>
    </row>
    <row r="173" spans="2:3" ht="12.75">
      <c r="B173" t="s">
        <v>334</v>
      </c>
      <c r="C173" s="27">
        <v>0.38224878</v>
      </c>
    </row>
    <row r="174" ht="12.75">
      <c r="C174" s="27"/>
    </row>
    <row r="175" spans="1:4" ht="12.75">
      <c r="A175">
        <v>30</v>
      </c>
      <c r="B175" t="s">
        <v>97</v>
      </c>
      <c r="C175" s="27">
        <v>6.29902435</v>
      </c>
      <c r="D175" s="2"/>
    </row>
    <row r="176" ht="12.75">
      <c r="C176" s="27"/>
    </row>
    <row r="177" spans="1:4" ht="12.75">
      <c r="A177">
        <v>301</v>
      </c>
      <c r="B177" t="s">
        <v>191</v>
      </c>
      <c r="C177" s="27">
        <v>2.44725718</v>
      </c>
      <c r="D177" s="2"/>
    </row>
    <row r="178" spans="2:3" ht="12.75">
      <c r="B178" t="s">
        <v>117</v>
      </c>
      <c r="C178" s="27">
        <v>0.64442297</v>
      </c>
    </row>
    <row r="179" spans="2:3" ht="12.75">
      <c r="B179" t="s">
        <v>118</v>
      </c>
      <c r="C179" s="27">
        <v>0.38557894</v>
      </c>
    </row>
    <row r="180" spans="2:3" ht="12.75">
      <c r="B180" t="s">
        <v>335</v>
      </c>
      <c r="C180" s="27">
        <v>0.04470018</v>
      </c>
    </row>
    <row r="181" spans="2:3" ht="12.75">
      <c r="B181" t="s">
        <v>376</v>
      </c>
      <c r="C181" s="27">
        <v>0.14563433</v>
      </c>
    </row>
    <row r="182" spans="2:3" ht="12.75">
      <c r="B182" t="s">
        <v>377</v>
      </c>
      <c r="C182" s="27">
        <v>0.35675779</v>
      </c>
    </row>
    <row r="183" spans="2:3" ht="12.75">
      <c r="B183" t="s">
        <v>270</v>
      </c>
      <c r="C183" s="27">
        <v>0.01295341</v>
      </c>
    </row>
    <row r="184" spans="2:3" ht="12.75">
      <c r="B184" t="s">
        <v>271</v>
      </c>
      <c r="C184" s="27">
        <v>0.13587973</v>
      </c>
    </row>
    <row r="185" spans="2:3" ht="12.75">
      <c r="B185" t="s">
        <v>102</v>
      </c>
      <c r="C185" s="27">
        <v>0.07783829</v>
      </c>
    </row>
    <row r="186" spans="2:3" ht="12.75">
      <c r="B186" t="s">
        <v>272</v>
      </c>
      <c r="C186" s="27">
        <v>0.0062878</v>
      </c>
    </row>
    <row r="187" spans="2:3" ht="12.75">
      <c r="B187" t="s">
        <v>105</v>
      </c>
      <c r="C187" s="27">
        <v>0.01005932</v>
      </c>
    </row>
    <row r="188" spans="2:3" ht="12.75">
      <c r="B188" t="s">
        <v>378</v>
      </c>
      <c r="C188" s="27">
        <v>0.39549229</v>
      </c>
    </row>
    <row r="189" spans="2:3" ht="12.75">
      <c r="B189" t="s">
        <v>273</v>
      </c>
      <c r="C189" s="27">
        <v>0.00668736</v>
      </c>
    </row>
    <row r="190" spans="2:3" ht="12.75">
      <c r="B190" t="s">
        <v>379</v>
      </c>
      <c r="C190" s="27">
        <v>0.19496477</v>
      </c>
    </row>
    <row r="191" ht="12.75">
      <c r="C191" s="27"/>
    </row>
    <row r="192" spans="1:4" ht="12.75">
      <c r="A192">
        <v>302</v>
      </c>
      <c r="B192" t="s">
        <v>109</v>
      </c>
      <c r="C192" s="27">
        <v>1.94639811</v>
      </c>
      <c r="D192" s="3"/>
    </row>
    <row r="193" spans="2:3" ht="12.75">
      <c r="B193" t="s">
        <v>274</v>
      </c>
      <c r="C193" s="27">
        <v>0.11530713</v>
      </c>
    </row>
    <row r="194" spans="2:3" ht="12.75">
      <c r="B194" t="s">
        <v>275</v>
      </c>
      <c r="C194" s="27">
        <v>0.00460371</v>
      </c>
    </row>
    <row r="195" spans="2:3" ht="12.75">
      <c r="B195" t="s">
        <v>276</v>
      </c>
      <c r="C195" s="27">
        <v>0.25707087</v>
      </c>
    </row>
    <row r="196" spans="2:3" ht="12.75">
      <c r="B196" t="s">
        <v>277</v>
      </c>
      <c r="C196" s="27">
        <v>0.00418392</v>
      </c>
    </row>
    <row r="197" spans="2:3" ht="12.75">
      <c r="B197" t="s">
        <v>278</v>
      </c>
      <c r="C197" s="27">
        <v>0.16777023</v>
      </c>
    </row>
    <row r="198" spans="2:3" ht="12.75">
      <c r="B198" t="s">
        <v>335</v>
      </c>
      <c r="C198" s="27">
        <v>0.03971942</v>
      </c>
    </row>
    <row r="199" spans="2:3" ht="12.75">
      <c r="B199" t="s">
        <v>110</v>
      </c>
      <c r="C199" s="27">
        <v>0.11537893</v>
      </c>
    </row>
    <row r="200" spans="2:3" ht="12.75">
      <c r="B200" t="s">
        <v>336</v>
      </c>
      <c r="C200" s="27">
        <v>0.07075315</v>
      </c>
    </row>
    <row r="201" spans="2:3" ht="12.75">
      <c r="B201" t="s">
        <v>380</v>
      </c>
      <c r="C201" s="27">
        <v>0.02980339</v>
      </c>
    </row>
    <row r="202" spans="2:3" ht="12.75">
      <c r="B202" t="s">
        <v>112</v>
      </c>
      <c r="C202" s="27">
        <v>0.3283959</v>
      </c>
    </row>
    <row r="203" spans="2:3" ht="12.75">
      <c r="B203" t="s">
        <v>102</v>
      </c>
      <c r="C203" s="27">
        <v>0.1783621</v>
      </c>
    </row>
    <row r="204" spans="2:3" ht="12.75">
      <c r="B204" t="s">
        <v>279</v>
      </c>
      <c r="C204" s="27">
        <v>0.02739684</v>
      </c>
    </row>
    <row r="205" spans="2:3" ht="12.75">
      <c r="B205" t="s">
        <v>378</v>
      </c>
      <c r="C205" s="27">
        <v>0.39870451</v>
      </c>
    </row>
    <row r="206" spans="2:3" ht="12.75">
      <c r="B206" t="s">
        <v>379</v>
      </c>
      <c r="C206" s="27">
        <v>0.20894801</v>
      </c>
    </row>
    <row r="207" ht="12.75">
      <c r="C207" s="27"/>
    </row>
    <row r="208" spans="1:4" ht="12.75">
      <c r="A208">
        <v>303</v>
      </c>
      <c r="B208" t="s">
        <v>116</v>
      </c>
      <c r="C208" s="27">
        <v>1.19694167</v>
      </c>
      <c r="D208" s="1"/>
    </row>
    <row r="209" spans="2:3" ht="12.75">
      <c r="B209" t="s">
        <v>381</v>
      </c>
      <c r="C209" s="27">
        <v>0.03957344</v>
      </c>
    </row>
    <row r="210" spans="2:3" ht="12.75">
      <c r="B210" t="s">
        <v>382</v>
      </c>
      <c r="C210" s="27">
        <v>0.0715463</v>
      </c>
    </row>
    <row r="211" spans="2:3" ht="12.75">
      <c r="B211" t="s">
        <v>119</v>
      </c>
      <c r="C211" s="27">
        <v>0.18602443</v>
      </c>
    </row>
    <row r="212" spans="2:3" ht="12.75">
      <c r="B212" t="s">
        <v>383</v>
      </c>
      <c r="C212" s="27">
        <v>0.12365278</v>
      </c>
    </row>
    <row r="213" spans="2:3" ht="12.75">
      <c r="B213" t="s">
        <v>384</v>
      </c>
      <c r="C213" s="27">
        <v>0.04015707</v>
      </c>
    </row>
    <row r="214" spans="2:3" ht="12.75">
      <c r="B214" t="s">
        <v>271</v>
      </c>
      <c r="C214" s="27">
        <v>0.00920616</v>
      </c>
    </row>
    <row r="215" spans="2:3" ht="12.75">
      <c r="B215" t="s">
        <v>385</v>
      </c>
      <c r="C215" s="27">
        <v>0.02330056</v>
      </c>
    </row>
    <row r="216" spans="2:3" ht="12.75">
      <c r="B216" t="s">
        <v>386</v>
      </c>
      <c r="C216" s="27">
        <v>0.6228221</v>
      </c>
    </row>
    <row r="217" spans="2:3" ht="12.75">
      <c r="B217" t="s">
        <v>337</v>
      </c>
      <c r="C217" s="27">
        <v>0.04316792</v>
      </c>
    </row>
    <row r="218" spans="2:3" ht="12.75">
      <c r="B218" t="s">
        <v>280</v>
      </c>
      <c r="C218" s="27">
        <v>0.03749091</v>
      </c>
    </row>
    <row r="219" ht="12.75">
      <c r="C219" s="27"/>
    </row>
    <row r="220" spans="1:4" ht="12.75">
      <c r="A220">
        <v>304</v>
      </c>
      <c r="B220" t="s">
        <v>281</v>
      </c>
      <c r="C220" s="27">
        <v>0.70842739</v>
      </c>
      <c r="D220" s="1"/>
    </row>
    <row r="221" spans="2:3" ht="12.75">
      <c r="B221" t="s">
        <v>282</v>
      </c>
      <c r="C221" s="27">
        <v>0.21190171</v>
      </c>
    </row>
    <row r="222" spans="2:3" ht="12.75">
      <c r="B222" t="s">
        <v>283</v>
      </c>
      <c r="C222" s="27">
        <v>0.04077303</v>
      </c>
    </row>
    <row r="223" spans="2:3" ht="12.75">
      <c r="B223" t="s">
        <v>284</v>
      </c>
      <c r="C223" s="27">
        <v>0.0003444</v>
      </c>
    </row>
    <row r="224" spans="2:3" ht="12.75">
      <c r="B224" t="s">
        <v>338</v>
      </c>
      <c r="C224" s="27">
        <v>0.18148238</v>
      </c>
    </row>
    <row r="225" spans="2:3" ht="12.75">
      <c r="B225" t="s">
        <v>339</v>
      </c>
      <c r="C225" s="27">
        <v>0.14652757</v>
      </c>
    </row>
    <row r="226" spans="2:3" ht="12.75">
      <c r="B226" t="s">
        <v>340</v>
      </c>
      <c r="C226" s="27">
        <v>0.1273983</v>
      </c>
    </row>
    <row r="227" ht="12.75">
      <c r="C227" s="27"/>
    </row>
    <row r="228" spans="1:4" ht="12.75">
      <c r="A228">
        <v>40</v>
      </c>
      <c r="B228" t="s">
        <v>198</v>
      </c>
      <c r="C228" s="27">
        <v>16.40224185</v>
      </c>
      <c r="D228" s="2"/>
    </row>
    <row r="229" ht="12.75">
      <c r="C229" s="27"/>
    </row>
    <row r="230" spans="1:4" ht="12.75">
      <c r="A230">
        <v>401</v>
      </c>
      <c r="B230" t="s">
        <v>124</v>
      </c>
      <c r="C230" s="27">
        <v>1.07549048</v>
      </c>
      <c r="D230" s="2"/>
    </row>
    <row r="231" spans="2:3" ht="12.75">
      <c r="B231" t="s">
        <v>125</v>
      </c>
      <c r="C231" s="27">
        <v>0.03219398</v>
      </c>
    </row>
    <row r="232" spans="2:3" ht="12.75">
      <c r="B232" t="s">
        <v>127</v>
      </c>
      <c r="C232" s="27">
        <v>0.01836539</v>
      </c>
    </row>
    <row r="233" spans="2:3" ht="12.75">
      <c r="B233" t="s">
        <v>129</v>
      </c>
      <c r="C233" s="27">
        <v>0.04490958</v>
      </c>
    </row>
    <row r="234" spans="2:3" ht="12.75">
      <c r="B234" t="s">
        <v>199</v>
      </c>
      <c r="C234" s="27">
        <v>0.19955607</v>
      </c>
    </row>
    <row r="235" spans="2:3" ht="12.75">
      <c r="B235" t="s">
        <v>341</v>
      </c>
      <c r="C235" s="27">
        <v>0.36862169</v>
      </c>
    </row>
    <row r="236" spans="2:3" ht="12.75">
      <c r="B236" t="s">
        <v>285</v>
      </c>
      <c r="C236" s="27">
        <v>0.05542678</v>
      </c>
    </row>
    <row r="237" spans="2:3" ht="12.75">
      <c r="B237" t="s">
        <v>203</v>
      </c>
      <c r="C237" s="27">
        <v>0.05542678</v>
      </c>
    </row>
    <row r="238" spans="2:3" ht="12.75">
      <c r="B238" t="s">
        <v>130</v>
      </c>
      <c r="C238" s="27">
        <v>0.03568838</v>
      </c>
    </row>
    <row r="239" spans="2:3" ht="12.75">
      <c r="B239" t="s">
        <v>342</v>
      </c>
      <c r="C239" s="27">
        <v>0.02209716</v>
      </c>
    </row>
    <row r="240" spans="2:3" ht="12.75">
      <c r="B240" t="s">
        <v>286</v>
      </c>
      <c r="C240" s="27">
        <v>0.0198507</v>
      </c>
    </row>
    <row r="241" spans="2:3" ht="12.75">
      <c r="B241" t="s">
        <v>287</v>
      </c>
      <c r="C241" s="27">
        <v>0.02498829</v>
      </c>
    </row>
    <row r="242" spans="2:3" ht="12.75">
      <c r="B242" t="s">
        <v>202</v>
      </c>
      <c r="C242" s="27">
        <v>0.08641628</v>
      </c>
    </row>
    <row r="243" spans="2:3" ht="12.75">
      <c r="B243" t="s">
        <v>288</v>
      </c>
      <c r="C243" s="27">
        <v>0.04307849</v>
      </c>
    </row>
    <row r="244" spans="2:3" ht="12.75">
      <c r="B244" t="s">
        <v>343</v>
      </c>
      <c r="C244" s="27">
        <v>0.05190745</v>
      </c>
    </row>
    <row r="245" ht="12.75">
      <c r="C245" s="27"/>
    </row>
    <row r="246" spans="1:4" ht="12.75">
      <c r="A246">
        <v>402</v>
      </c>
      <c r="B246" t="s">
        <v>204</v>
      </c>
      <c r="C246" s="27">
        <v>2.13173209</v>
      </c>
      <c r="D246" s="2"/>
    </row>
    <row r="247" spans="2:3" ht="12.75">
      <c r="B247" t="s">
        <v>344</v>
      </c>
      <c r="C247" s="27">
        <v>0.59881605</v>
      </c>
    </row>
    <row r="248" spans="2:3" ht="12.75">
      <c r="B248" t="s">
        <v>289</v>
      </c>
      <c r="C248" s="27">
        <v>0.02986452</v>
      </c>
    </row>
    <row r="249" spans="2:3" ht="12.75">
      <c r="B249" t="s">
        <v>387</v>
      </c>
      <c r="C249" s="27">
        <v>0.1979964</v>
      </c>
    </row>
    <row r="250" spans="2:3" ht="12.75">
      <c r="B250" t="s">
        <v>388</v>
      </c>
      <c r="C250" s="27">
        <v>0.44400852</v>
      </c>
    </row>
    <row r="251" spans="2:3" ht="12.75">
      <c r="B251" t="s">
        <v>133</v>
      </c>
      <c r="C251" s="27">
        <v>0.27775798</v>
      </c>
    </row>
    <row r="252" spans="2:3" ht="12.75">
      <c r="B252" t="s">
        <v>290</v>
      </c>
      <c r="C252" s="27">
        <v>0.14018476</v>
      </c>
    </row>
    <row r="253" spans="2:3" ht="12.75">
      <c r="B253" t="s">
        <v>291</v>
      </c>
      <c r="C253" s="27">
        <v>0.05533038</v>
      </c>
    </row>
    <row r="254" spans="2:3" ht="12.75">
      <c r="B254" t="s">
        <v>205</v>
      </c>
      <c r="C254" s="27">
        <v>0.00907916</v>
      </c>
    </row>
    <row r="255" spans="2:3" ht="12.75">
      <c r="B255" t="s">
        <v>208</v>
      </c>
      <c r="C255" s="27">
        <v>0.02134258</v>
      </c>
    </row>
    <row r="256" spans="2:3" ht="12.75">
      <c r="B256" t="s">
        <v>292</v>
      </c>
      <c r="C256" s="27">
        <v>0.01037498</v>
      </c>
    </row>
    <row r="257" spans="2:3" ht="12.75">
      <c r="B257" t="s">
        <v>138</v>
      </c>
      <c r="C257" s="27">
        <v>0.01405903</v>
      </c>
    </row>
    <row r="258" spans="2:3" ht="12.75">
      <c r="B258" t="s">
        <v>293</v>
      </c>
      <c r="C258" s="27">
        <v>0.01405903</v>
      </c>
    </row>
    <row r="259" spans="2:3" ht="12.75">
      <c r="B259" t="s">
        <v>294</v>
      </c>
      <c r="C259" s="27">
        <v>0.21182176</v>
      </c>
    </row>
    <row r="260" spans="2:3" ht="12.75">
      <c r="B260" t="s">
        <v>295</v>
      </c>
      <c r="C260" s="27">
        <v>0.0996614</v>
      </c>
    </row>
    <row r="261" spans="2:3" ht="12.75">
      <c r="B261" t="s">
        <v>296</v>
      </c>
      <c r="C261" s="27">
        <v>0.00996894</v>
      </c>
    </row>
    <row r="262" ht="12.75">
      <c r="C262" s="27"/>
    </row>
    <row r="263" spans="1:4" ht="12.75">
      <c r="A263">
        <v>403</v>
      </c>
      <c r="B263" t="s">
        <v>210</v>
      </c>
      <c r="C263" s="27">
        <v>1.65879003</v>
      </c>
      <c r="D263" s="2"/>
    </row>
    <row r="264" spans="2:3" ht="12.75">
      <c r="B264" t="s">
        <v>389</v>
      </c>
      <c r="C264" s="27">
        <v>1.45731784</v>
      </c>
    </row>
    <row r="265" spans="2:3" ht="12.75">
      <c r="B265" t="s">
        <v>390</v>
      </c>
      <c r="C265" s="27">
        <v>0.11661357</v>
      </c>
    </row>
    <row r="266" spans="2:3" ht="12.75">
      <c r="B266" t="s">
        <v>391</v>
      </c>
      <c r="C266" s="27">
        <v>0.05408083</v>
      </c>
    </row>
    <row r="267" spans="2:3" ht="12.75">
      <c r="B267" t="s">
        <v>297</v>
      </c>
      <c r="C267" s="27">
        <v>0.01266727</v>
      </c>
    </row>
    <row r="268" spans="2:3" ht="12.75">
      <c r="B268" t="s">
        <v>298</v>
      </c>
      <c r="C268" s="27">
        <v>0.01811102</v>
      </c>
    </row>
    <row r="269" ht="12.75">
      <c r="C269" s="27"/>
    </row>
    <row r="270" spans="1:4" ht="12.75">
      <c r="A270">
        <v>404</v>
      </c>
      <c r="B270" t="s">
        <v>213</v>
      </c>
      <c r="C270" s="27">
        <v>2.11669428</v>
      </c>
      <c r="D270" s="3"/>
    </row>
    <row r="271" spans="2:3" ht="12.75">
      <c r="B271" t="s">
        <v>299</v>
      </c>
      <c r="C271" s="27">
        <v>0.52614568</v>
      </c>
    </row>
    <row r="272" spans="2:3" ht="12.75">
      <c r="B272" t="s">
        <v>345</v>
      </c>
      <c r="C272" s="27">
        <v>0.61882173</v>
      </c>
    </row>
    <row r="273" spans="2:3" ht="12.75">
      <c r="B273" t="s">
        <v>346</v>
      </c>
      <c r="C273" s="27">
        <v>0.47922374</v>
      </c>
    </row>
    <row r="274" spans="2:3" ht="12.75">
      <c r="B274" t="s">
        <v>347</v>
      </c>
      <c r="C274" s="27">
        <v>0.42450374</v>
      </c>
    </row>
    <row r="275" spans="2:3" ht="12.75">
      <c r="B275" t="s">
        <v>300</v>
      </c>
      <c r="C275" s="27">
        <v>0.05577835</v>
      </c>
    </row>
    <row r="276" spans="2:3" ht="12.75">
      <c r="B276" t="s">
        <v>301</v>
      </c>
      <c r="C276" s="27">
        <v>0.01222104</v>
      </c>
    </row>
    <row r="277" ht="12.75">
      <c r="C277" s="27"/>
    </row>
    <row r="278" spans="1:4" ht="12.75">
      <c r="A278">
        <v>405</v>
      </c>
      <c r="B278" t="s">
        <v>302</v>
      </c>
      <c r="C278" s="27">
        <v>1.45251877</v>
      </c>
      <c r="D278" s="1"/>
    </row>
    <row r="279" spans="2:3" ht="12.75">
      <c r="B279" t="s">
        <v>348</v>
      </c>
      <c r="C279" s="27">
        <v>0.29079533</v>
      </c>
    </row>
    <row r="280" spans="2:3" ht="12.75">
      <c r="B280" t="s">
        <v>349</v>
      </c>
      <c r="C280" s="27">
        <v>0.26655303</v>
      </c>
    </row>
    <row r="281" spans="2:3" ht="12.75">
      <c r="B281" t="s">
        <v>216</v>
      </c>
      <c r="C281" s="27">
        <v>0.28476897</v>
      </c>
    </row>
    <row r="282" spans="2:3" ht="12.75">
      <c r="B282" t="s">
        <v>215</v>
      </c>
      <c r="C282" s="27">
        <v>0.07990703</v>
      </c>
    </row>
    <row r="283" spans="2:3" ht="12.75">
      <c r="B283" t="s">
        <v>350</v>
      </c>
      <c r="C283" s="27">
        <v>0.05360691</v>
      </c>
    </row>
    <row r="284" spans="2:3" ht="12.75">
      <c r="B284" t="s">
        <v>217</v>
      </c>
      <c r="C284" s="27">
        <v>0.37735652</v>
      </c>
    </row>
    <row r="285" spans="2:3" ht="12.75">
      <c r="B285" t="s">
        <v>303</v>
      </c>
      <c r="C285" s="27">
        <v>0.09953098</v>
      </c>
    </row>
    <row r="286" ht="12.75">
      <c r="C286" s="27"/>
    </row>
    <row r="287" spans="1:4" ht="12.75">
      <c r="A287">
        <v>406</v>
      </c>
      <c r="B287" t="s">
        <v>146</v>
      </c>
      <c r="C287" s="27">
        <v>2.6321149</v>
      </c>
      <c r="D287" s="1"/>
    </row>
    <row r="288" spans="2:3" ht="12.75">
      <c r="B288" t="s">
        <v>304</v>
      </c>
      <c r="C288" s="27">
        <v>1.86912772</v>
      </c>
    </row>
    <row r="289" spans="2:3" ht="12.75">
      <c r="B289" t="s">
        <v>305</v>
      </c>
      <c r="C289" s="27">
        <v>0.1535947</v>
      </c>
    </row>
    <row r="290" spans="2:3" ht="12.75">
      <c r="B290" t="s">
        <v>306</v>
      </c>
      <c r="C290" s="27">
        <v>0.17483602</v>
      </c>
    </row>
    <row r="291" spans="2:3" ht="12.75">
      <c r="B291" t="s">
        <v>351</v>
      </c>
      <c r="C291" s="27">
        <v>0.10175731</v>
      </c>
    </row>
    <row r="292" spans="2:3" ht="12.75">
      <c r="B292" t="s">
        <v>307</v>
      </c>
      <c r="C292" s="27">
        <v>0.07200781</v>
      </c>
    </row>
    <row r="293" spans="2:3" ht="12.75">
      <c r="B293" t="s">
        <v>308</v>
      </c>
      <c r="C293" s="27">
        <v>0.0350627</v>
      </c>
    </row>
    <row r="294" spans="2:3" ht="12.75">
      <c r="B294" t="s">
        <v>309</v>
      </c>
      <c r="C294" s="27">
        <v>0.1793908</v>
      </c>
    </row>
    <row r="295" spans="2:3" ht="12.75">
      <c r="B295" t="s">
        <v>310</v>
      </c>
      <c r="C295" s="27">
        <v>0.04633784</v>
      </c>
    </row>
    <row r="296" ht="12.75">
      <c r="C296" s="27"/>
    </row>
    <row r="297" spans="1:4" ht="12.75">
      <c r="A297">
        <v>407</v>
      </c>
      <c r="B297" t="s">
        <v>151</v>
      </c>
      <c r="C297" s="27">
        <v>1.70250071</v>
      </c>
      <c r="D297" s="1"/>
    </row>
    <row r="298" spans="2:3" ht="12.75">
      <c r="B298" t="s">
        <v>311</v>
      </c>
      <c r="C298" s="27">
        <v>1.12288351</v>
      </c>
    </row>
    <row r="299" spans="2:3" ht="12.75">
      <c r="B299" t="s">
        <v>352</v>
      </c>
      <c r="C299" s="27">
        <v>0.03474672</v>
      </c>
    </row>
    <row r="300" spans="2:3" ht="12.75">
      <c r="B300" t="s">
        <v>353</v>
      </c>
      <c r="C300" s="27">
        <v>0.54487048</v>
      </c>
    </row>
    <row r="301" ht="12.75">
      <c r="C301" s="27"/>
    </row>
    <row r="302" spans="1:4" ht="12.75">
      <c r="A302">
        <v>408</v>
      </c>
      <c r="B302" t="s">
        <v>218</v>
      </c>
      <c r="C302" s="27">
        <v>0.38755454</v>
      </c>
      <c r="D302" s="1"/>
    </row>
    <row r="303" spans="2:3" ht="12.75">
      <c r="B303" t="s">
        <v>312</v>
      </c>
      <c r="C303" s="27">
        <v>0.08593522</v>
      </c>
    </row>
    <row r="304" spans="2:3" ht="12.75">
      <c r="B304" t="s">
        <v>152</v>
      </c>
      <c r="C304" s="27">
        <v>0.2181237</v>
      </c>
    </row>
    <row r="305" spans="2:3" ht="12.75">
      <c r="B305" t="s">
        <v>313</v>
      </c>
      <c r="C305" s="27">
        <v>0.01377034</v>
      </c>
    </row>
    <row r="306" spans="2:3" ht="12.75">
      <c r="B306" t="s">
        <v>314</v>
      </c>
      <c r="C306" s="27">
        <v>0.03456522</v>
      </c>
    </row>
    <row r="307" spans="2:3" ht="12.75">
      <c r="B307" t="s">
        <v>154</v>
      </c>
      <c r="C307" s="27">
        <v>0.03516006</v>
      </c>
    </row>
    <row r="308" ht="12.75">
      <c r="C308" s="27"/>
    </row>
    <row r="309" spans="1:4" ht="12.75">
      <c r="A309">
        <v>409</v>
      </c>
      <c r="B309" t="s">
        <v>315</v>
      </c>
      <c r="C309" s="27">
        <v>1.23343616</v>
      </c>
      <c r="D309" s="1"/>
    </row>
    <row r="310" spans="2:3" ht="12.75">
      <c r="B310" t="s">
        <v>316</v>
      </c>
      <c r="C310" s="27">
        <v>1.23343616</v>
      </c>
    </row>
    <row r="311" ht="12.75">
      <c r="C311" s="27"/>
    </row>
    <row r="312" spans="1:4" ht="12.75">
      <c r="A312">
        <v>410</v>
      </c>
      <c r="B312" t="s">
        <v>159</v>
      </c>
      <c r="C312" s="27">
        <v>1.49219708</v>
      </c>
      <c r="D312" s="3"/>
    </row>
    <row r="313" spans="2:3" ht="12.75">
      <c r="B313" t="s">
        <v>161</v>
      </c>
      <c r="C313" s="27">
        <v>0.54132766</v>
      </c>
    </row>
    <row r="314" spans="2:3" ht="12.75">
      <c r="B314" t="s">
        <v>392</v>
      </c>
      <c r="C314" s="27">
        <v>0.26715575</v>
      </c>
    </row>
    <row r="315" spans="2:3" ht="12.75">
      <c r="B315" t="s">
        <v>394</v>
      </c>
      <c r="C315" s="27">
        <v>0.14541129</v>
      </c>
    </row>
    <row r="316" spans="2:3" ht="12.75">
      <c r="B316" t="s">
        <v>393</v>
      </c>
      <c r="C316" s="27">
        <v>0.53830238</v>
      </c>
    </row>
    <row r="317" ht="12.75">
      <c r="C317" s="27"/>
    </row>
    <row r="318" spans="1:4" ht="12.75">
      <c r="A318">
        <v>411</v>
      </c>
      <c r="B318" t="s">
        <v>354</v>
      </c>
      <c r="C318" s="27">
        <v>0.51921281</v>
      </c>
      <c r="D318" s="1"/>
    </row>
    <row r="319" spans="2:3" ht="12.75">
      <c r="B319" t="s">
        <v>317</v>
      </c>
      <c r="C319" s="27">
        <v>0.51921281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3"/>
  <sheetViews>
    <sheetView zoomScalePageLayoutView="0" workbookViewId="0" topLeftCell="A1">
      <selection activeCell="J29" sqref="J29"/>
    </sheetView>
  </sheetViews>
  <sheetFormatPr defaultColWidth="11.421875" defaultRowHeight="12.75"/>
  <cols>
    <col min="1" max="1" width="4.28125" style="9" bestFit="1" customWidth="1"/>
    <col min="2" max="2" width="50.00390625" style="0" bestFit="1" customWidth="1"/>
    <col min="3" max="8" width="7.57421875" style="5" bestFit="1" customWidth="1"/>
  </cols>
  <sheetData>
    <row r="1" ht="12.75">
      <c r="A1" s="4" t="s">
        <v>395</v>
      </c>
    </row>
    <row r="2" spans="1:8" ht="15">
      <c r="A2" s="6" t="s">
        <v>396</v>
      </c>
      <c r="B2" s="7"/>
      <c r="C2" s="8"/>
      <c r="D2" s="8"/>
      <c r="E2" s="8"/>
      <c r="F2" s="8"/>
      <c r="G2" s="8"/>
      <c r="H2" s="8"/>
    </row>
    <row r="3" spans="1:8" ht="12.75">
      <c r="A3" s="4" t="s">
        <v>572</v>
      </c>
      <c r="B3" s="7"/>
      <c r="C3" s="8"/>
      <c r="D3" s="8"/>
      <c r="E3" s="8"/>
      <c r="F3" s="8"/>
      <c r="G3" s="8"/>
      <c r="H3" s="8"/>
    </row>
    <row r="5" spans="1:8" ht="12.75">
      <c r="A5" s="28"/>
      <c r="B5" s="29"/>
      <c r="C5" s="30" t="s">
        <v>397</v>
      </c>
      <c r="D5" s="10" t="s">
        <v>398</v>
      </c>
      <c r="E5" s="10" t="s">
        <v>399</v>
      </c>
      <c r="F5" s="35"/>
      <c r="G5" s="36"/>
      <c r="H5" s="36"/>
    </row>
    <row r="6" spans="1:5" ht="12.75">
      <c r="A6" s="28">
        <v>1</v>
      </c>
      <c r="B6" s="29" t="s">
        <v>0</v>
      </c>
      <c r="C6" s="31">
        <v>34.84</v>
      </c>
      <c r="D6" s="5">
        <v>42.58</v>
      </c>
      <c r="E6" s="5">
        <v>30.56</v>
      </c>
    </row>
    <row r="7" spans="1:3" ht="12.75">
      <c r="A7" s="28"/>
      <c r="B7" s="29"/>
      <c r="C7" s="31"/>
    </row>
    <row r="8" spans="1:5" ht="12.75">
      <c r="A8" s="28">
        <v>11</v>
      </c>
      <c r="B8" s="29" t="s">
        <v>587</v>
      </c>
      <c r="C8" s="31">
        <v>4.916</v>
      </c>
      <c r="D8" s="5">
        <v>6.699</v>
      </c>
      <c r="E8" s="5">
        <v>3.928</v>
      </c>
    </row>
    <row r="9" spans="1:5" ht="12.75">
      <c r="A9" s="28">
        <v>1</v>
      </c>
      <c r="B9" s="29" t="s">
        <v>588</v>
      </c>
      <c r="C9" s="31">
        <v>1.801</v>
      </c>
      <c r="D9" s="5">
        <v>2.794</v>
      </c>
      <c r="E9" s="5">
        <v>1.251</v>
      </c>
    </row>
    <row r="10" spans="1:5" ht="12.75">
      <c r="A10" s="28">
        <v>2</v>
      </c>
      <c r="B10" s="29" t="s">
        <v>589</v>
      </c>
      <c r="C10" s="31">
        <v>0.218</v>
      </c>
      <c r="D10" s="5">
        <v>0.252</v>
      </c>
      <c r="E10" s="5">
        <v>0.199</v>
      </c>
    </row>
    <row r="11" spans="1:5" ht="12.75">
      <c r="A11" s="28">
        <v>3</v>
      </c>
      <c r="B11" s="29" t="s">
        <v>590</v>
      </c>
      <c r="C11" s="31">
        <v>0.421</v>
      </c>
      <c r="D11" s="5">
        <v>0.629</v>
      </c>
      <c r="E11" s="5">
        <v>0.306</v>
      </c>
    </row>
    <row r="12" spans="1:5" ht="12.75">
      <c r="A12" s="28">
        <v>4</v>
      </c>
      <c r="B12" s="29" t="s">
        <v>428</v>
      </c>
      <c r="C12" s="31">
        <v>1.651</v>
      </c>
      <c r="D12" s="5">
        <v>2.075</v>
      </c>
      <c r="E12" s="5">
        <v>1.416</v>
      </c>
    </row>
    <row r="13" spans="1:5" ht="12.75">
      <c r="A13" s="28">
        <v>5</v>
      </c>
      <c r="B13" s="29" t="s">
        <v>591</v>
      </c>
      <c r="C13" s="31">
        <v>0.542</v>
      </c>
      <c r="D13" s="5">
        <v>0.528</v>
      </c>
      <c r="E13" s="5">
        <v>0.549</v>
      </c>
    </row>
    <row r="14" spans="1:5" ht="12.75">
      <c r="A14" s="28">
        <v>6</v>
      </c>
      <c r="B14" s="29" t="s">
        <v>318</v>
      </c>
      <c r="C14" s="31">
        <v>0.283</v>
      </c>
      <c r="D14" s="5">
        <v>0.421</v>
      </c>
      <c r="E14" s="5">
        <v>0.207</v>
      </c>
    </row>
    <row r="15" spans="1:3" ht="12.75">
      <c r="A15" s="28" t="s">
        <v>400</v>
      </c>
      <c r="B15" s="29"/>
      <c r="C15" s="31"/>
    </row>
    <row r="16" spans="1:5" ht="12.75">
      <c r="A16" s="28">
        <v>12</v>
      </c>
      <c r="B16" s="29" t="s">
        <v>592</v>
      </c>
      <c r="C16" s="31">
        <v>2.604</v>
      </c>
      <c r="D16" s="5">
        <v>3.89</v>
      </c>
      <c r="E16" s="5">
        <v>1.894</v>
      </c>
    </row>
    <row r="17" spans="1:5" ht="12.75">
      <c r="A17" s="28">
        <v>1</v>
      </c>
      <c r="B17" s="29" t="s">
        <v>593</v>
      </c>
      <c r="C17" s="31">
        <v>0.911</v>
      </c>
      <c r="D17" s="5">
        <v>1.306</v>
      </c>
      <c r="E17" s="5">
        <v>0.693</v>
      </c>
    </row>
    <row r="18" spans="1:5" ht="12.75">
      <c r="A18" s="28">
        <v>2</v>
      </c>
      <c r="B18" s="29" t="s">
        <v>431</v>
      </c>
      <c r="C18" s="31">
        <v>1.092</v>
      </c>
      <c r="D18" s="5">
        <v>1.642</v>
      </c>
      <c r="E18" s="5">
        <v>0.788</v>
      </c>
    </row>
    <row r="19" spans="1:5" ht="12.75">
      <c r="A19" s="28">
        <v>3</v>
      </c>
      <c r="B19" s="29" t="s">
        <v>432</v>
      </c>
      <c r="C19" s="31">
        <v>0.444</v>
      </c>
      <c r="D19" s="5">
        <v>0.692</v>
      </c>
      <c r="E19" s="5">
        <v>0.307</v>
      </c>
    </row>
    <row r="20" spans="1:5" ht="12.75">
      <c r="A20" s="28">
        <v>4</v>
      </c>
      <c r="B20" s="29" t="s">
        <v>594</v>
      </c>
      <c r="C20" s="31">
        <v>0.014</v>
      </c>
      <c r="D20" s="5">
        <v>0.022</v>
      </c>
      <c r="E20" s="5">
        <v>0.01</v>
      </c>
    </row>
    <row r="21" spans="1:5" ht="12.75">
      <c r="A21" s="28">
        <v>5</v>
      </c>
      <c r="B21" s="29" t="s">
        <v>595</v>
      </c>
      <c r="C21" s="31">
        <v>0.125</v>
      </c>
      <c r="D21" s="5">
        <v>0.206</v>
      </c>
      <c r="E21" s="5">
        <v>0.08</v>
      </c>
    </row>
    <row r="22" spans="1:5" ht="12.75">
      <c r="A22" s="28">
        <v>6</v>
      </c>
      <c r="B22" s="29" t="s">
        <v>596</v>
      </c>
      <c r="C22" s="31">
        <v>0.018</v>
      </c>
      <c r="D22" s="5">
        <v>0.022</v>
      </c>
      <c r="E22" s="5">
        <v>0.016</v>
      </c>
    </row>
    <row r="23" spans="1:3" ht="12.75">
      <c r="A23" s="28" t="s">
        <v>400</v>
      </c>
      <c r="B23" s="29"/>
      <c r="C23" s="31"/>
    </row>
    <row r="24" spans="1:5" ht="12.75">
      <c r="A24" s="28">
        <v>13</v>
      </c>
      <c r="B24" s="29" t="s">
        <v>597</v>
      </c>
      <c r="C24" s="31">
        <v>2.987</v>
      </c>
      <c r="D24" s="5">
        <v>3.712</v>
      </c>
      <c r="E24" s="5">
        <v>2.586</v>
      </c>
    </row>
    <row r="25" spans="1:5" ht="12.75">
      <c r="A25" s="28">
        <v>1</v>
      </c>
      <c r="B25" s="29" t="s">
        <v>436</v>
      </c>
      <c r="C25" s="31">
        <v>0.577</v>
      </c>
      <c r="D25" s="5">
        <v>0.715</v>
      </c>
      <c r="E25" s="5">
        <v>0.5</v>
      </c>
    </row>
    <row r="26" spans="1:5" ht="12.75">
      <c r="A26" s="28">
        <v>2</v>
      </c>
      <c r="B26" s="29" t="s">
        <v>598</v>
      </c>
      <c r="C26" s="31">
        <v>0.332</v>
      </c>
      <c r="D26" s="5">
        <v>0.369</v>
      </c>
      <c r="E26" s="5">
        <v>0.311</v>
      </c>
    </row>
    <row r="27" spans="1:5" ht="12.75">
      <c r="A27" s="28">
        <v>3</v>
      </c>
      <c r="B27" s="29" t="s">
        <v>599</v>
      </c>
      <c r="C27" s="31">
        <v>0.239</v>
      </c>
      <c r="D27" s="5">
        <v>0.336</v>
      </c>
      <c r="E27" s="5">
        <v>0.186</v>
      </c>
    </row>
    <row r="28" spans="1:5" ht="12.75">
      <c r="A28" s="28">
        <v>4</v>
      </c>
      <c r="B28" s="29" t="s">
        <v>600</v>
      </c>
      <c r="C28" s="31">
        <v>0.163</v>
      </c>
      <c r="D28" s="5">
        <v>0.189</v>
      </c>
      <c r="E28" s="5">
        <v>0.149</v>
      </c>
    </row>
    <row r="29" spans="1:5" ht="12.75">
      <c r="A29" s="28">
        <v>5</v>
      </c>
      <c r="B29" s="29" t="s">
        <v>601</v>
      </c>
      <c r="C29" s="31">
        <v>0.175</v>
      </c>
      <c r="D29" s="5">
        <v>0.191</v>
      </c>
      <c r="E29" s="5">
        <v>0.165</v>
      </c>
    </row>
    <row r="30" spans="1:5" ht="12.75">
      <c r="A30" s="28">
        <v>6</v>
      </c>
      <c r="B30" s="29" t="s">
        <v>602</v>
      </c>
      <c r="C30" s="31">
        <v>0.097</v>
      </c>
      <c r="D30" s="5">
        <v>0.108</v>
      </c>
      <c r="E30" s="5">
        <v>0.091</v>
      </c>
    </row>
    <row r="31" spans="1:5" ht="12.75">
      <c r="A31" s="28">
        <v>7</v>
      </c>
      <c r="B31" s="29" t="s">
        <v>603</v>
      </c>
      <c r="C31" s="31">
        <v>0.004</v>
      </c>
      <c r="D31" s="5">
        <v>0.005</v>
      </c>
      <c r="E31" s="5">
        <v>0.004</v>
      </c>
    </row>
    <row r="32" spans="1:5" ht="12.75">
      <c r="A32" s="28">
        <v>8</v>
      </c>
      <c r="B32" s="29" t="s">
        <v>604</v>
      </c>
      <c r="C32" s="31">
        <v>0.108</v>
      </c>
      <c r="D32" s="5">
        <v>0.128</v>
      </c>
      <c r="E32" s="5">
        <v>0.097</v>
      </c>
    </row>
    <row r="33" spans="1:5" ht="12.75">
      <c r="A33" s="28">
        <v>9</v>
      </c>
      <c r="B33" s="29" t="s">
        <v>605</v>
      </c>
      <c r="C33" s="31">
        <v>0.015</v>
      </c>
      <c r="D33" s="5">
        <v>0.013</v>
      </c>
      <c r="E33" s="5">
        <v>0.016</v>
      </c>
    </row>
    <row r="34" spans="1:5" ht="12.75">
      <c r="A34" s="28">
        <v>10</v>
      </c>
      <c r="B34" s="29" t="s">
        <v>606</v>
      </c>
      <c r="C34" s="31">
        <v>0.08</v>
      </c>
      <c r="D34" s="5">
        <v>0.108</v>
      </c>
      <c r="E34" s="5">
        <v>0.065</v>
      </c>
    </row>
    <row r="35" spans="1:5" ht="12.75">
      <c r="A35" s="28">
        <v>11</v>
      </c>
      <c r="B35" s="29" t="s">
        <v>607</v>
      </c>
      <c r="C35" s="31">
        <v>0.071</v>
      </c>
      <c r="D35" s="5">
        <v>0.082</v>
      </c>
      <c r="E35" s="5">
        <v>0.065</v>
      </c>
    </row>
    <row r="36" spans="1:5" ht="12.75">
      <c r="A36" s="28">
        <v>12</v>
      </c>
      <c r="B36" s="29" t="s">
        <v>608</v>
      </c>
      <c r="C36" s="31">
        <v>0.033</v>
      </c>
      <c r="D36" s="5">
        <v>0.034</v>
      </c>
      <c r="E36" s="5">
        <v>0.033</v>
      </c>
    </row>
    <row r="37" spans="1:5" ht="12.75">
      <c r="A37" s="28">
        <v>13</v>
      </c>
      <c r="B37" s="29" t="s">
        <v>609</v>
      </c>
      <c r="C37" s="31">
        <v>0.017</v>
      </c>
      <c r="D37" s="5">
        <v>0.022</v>
      </c>
      <c r="E37" s="5">
        <v>0.015</v>
      </c>
    </row>
    <row r="38" spans="1:5" ht="12.75">
      <c r="A38" s="28">
        <v>14</v>
      </c>
      <c r="B38" s="29" t="s">
        <v>610</v>
      </c>
      <c r="C38" s="31">
        <v>0.003</v>
      </c>
      <c r="D38" s="5">
        <v>0.001</v>
      </c>
      <c r="E38" s="5">
        <v>0.004</v>
      </c>
    </row>
    <row r="39" spans="1:5" ht="12.75">
      <c r="A39" s="28">
        <v>15</v>
      </c>
      <c r="B39" s="29" t="s">
        <v>611</v>
      </c>
      <c r="C39" s="31">
        <v>0.036</v>
      </c>
      <c r="D39" s="5">
        <v>0.053</v>
      </c>
      <c r="E39" s="5">
        <v>0.027</v>
      </c>
    </row>
    <row r="40" spans="1:5" ht="12.75">
      <c r="A40" s="28">
        <v>16</v>
      </c>
      <c r="B40" s="29" t="s">
        <v>612</v>
      </c>
      <c r="C40" s="31">
        <v>0.008</v>
      </c>
      <c r="D40" s="5">
        <v>0.009</v>
      </c>
      <c r="E40" s="5">
        <v>0.007</v>
      </c>
    </row>
    <row r="41" spans="1:5" ht="12.75">
      <c r="A41" s="28">
        <v>17</v>
      </c>
      <c r="B41" s="29" t="s">
        <v>613</v>
      </c>
      <c r="C41" s="31">
        <v>0.675</v>
      </c>
      <c r="D41" s="5">
        <v>0.919</v>
      </c>
      <c r="E41" s="5">
        <v>0.54</v>
      </c>
    </row>
    <row r="42" spans="1:5" ht="12.75">
      <c r="A42" s="28">
        <v>18</v>
      </c>
      <c r="B42" s="29" t="s">
        <v>614</v>
      </c>
      <c r="C42" s="31">
        <v>0.129</v>
      </c>
      <c r="D42" s="5">
        <v>0.154</v>
      </c>
      <c r="E42" s="5">
        <v>0.115</v>
      </c>
    </row>
    <row r="43" spans="1:5" ht="12.75">
      <c r="A43" s="28">
        <v>19</v>
      </c>
      <c r="B43" s="29" t="s">
        <v>615</v>
      </c>
      <c r="C43" s="31">
        <v>0.215</v>
      </c>
      <c r="D43" s="5">
        <v>0.271</v>
      </c>
      <c r="E43" s="5">
        <v>0.184</v>
      </c>
    </row>
    <row r="44" spans="1:5" ht="12.75">
      <c r="A44" s="28">
        <v>20</v>
      </c>
      <c r="B44" s="29" t="s">
        <v>616</v>
      </c>
      <c r="C44" s="31">
        <v>0.01</v>
      </c>
      <c r="D44" s="5">
        <v>0.005</v>
      </c>
      <c r="E44" s="5">
        <v>0.012</v>
      </c>
    </row>
    <row r="45" spans="1:3" ht="12.75">
      <c r="A45" s="28"/>
      <c r="B45" s="29"/>
      <c r="C45" s="31"/>
    </row>
    <row r="46" spans="1:5" ht="12.75">
      <c r="A46" s="28">
        <v>14</v>
      </c>
      <c r="B46" s="29" t="s">
        <v>439</v>
      </c>
      <c r="C46" s="31">
        <v>1.939</v>
      </c>
      <c r="D46" s="5">
        <v>1.912</v>
      </c>
      <c r="E46" s="5">
        <v>1.953</v>
      </c>
    </row>
    <row r="47" spans="1:5" ht="12.75">
      <c r="A47" s="28">
        <v>1</v>
      </c>
      <c r="B47" s="29" t="s">
        <v>441</v>
      </c>
      <c r="C47" s="31">
        <v>0.23</v>
      </c>
      <c r="D47" s="5">
        <v>0.252</v>
      </c>
      <c r="E47" s="5">
        <v>0.218</v>
      </c>
    </row>
    <row r="48" spans="1:5" ht="12.75">
      <c r="A48" s="28">
        <v>2</v>
      </c>
      <c r="B48" s="29" t="s">
        <v>617</v>
      </c>
      <c r="C48" s="31">
        <v>0.146</v>
      </c>
      <c r="D48" s="5">
        <v>0.172</v>
      </c>
      <c r="E48" s="5">
        <v>0.132</v>
      </c>
    </row>
    <row r="49" spans="1:5" ht="12.75">
      <c r="A49" s="28">
        <v>3</v>
      </c>
      <c r="B49" s="29" t="s">
        <v>440</v>
      </c>
      <c r="C49" s="31">
        <v>0.325</v>
      </c>
      <c r="D49" s="5">
        <v>0.297</v>
      </c>
      <c r="E49" s="5">
        <v>0.341</v>
      </c>
    </row>
    <row r="50" spans="1:5" ht="12.75">
      <c r="A50" s="28">
        <v>4</v>
      </c>
      <c r="B50" s="29" t="s">
        <v>618</v>
      </c>
      <c r="C50" s="31">
        <v>0.124</v>
      </c>
      <c r="D50" s="5">
        <v>0.135</v>
      </c>
      <c r="E50" s="5">
        <v>0.117</v>
      </c>
    </row>
    <row r="51" spans="1:5" ht="12.75">
      <c r="A51" s="28">
        <v>5</v>
      </c>
      <c r="B51" s="29" t="s">
        <v>619</v>
      </c>
      <c r="C51" s="31">
        <v>0.153</v>
      </c>
      <c r="D51" s="5">
        <v>0.161</v>
      </c>
      <c r="E51" s="5">
        <v>0.149</v>
      </c>
    </row>
    <row r="52" spans="1:5" ht="12.75">
      <c r="A52" s="28">
        <v>6</v>
      </c>
      <c r="B52" s="29" t="s">
        <v>620</v>
      </c>
      <c r="C52" s="31">
        <v>0.069</v>
      </c>
      <c r="D52" s="5">
        <v>0.049</v>
      </c>
      <c r="E52" s="5">
        <v>0.08</v>
      </c>
    </row>
    <row r="53" spans="1:5" ht="12.75">
      <c r="A53" s="28">
        <v>7</v>
      </c>
      <c r="B53" s="29" t="s">
        <v>621</v>
      </c>
      <c r="C53" s="31">
        <v>0.109</v>
      </c>
      <c r="D53" s="5">
        <v>0.07</v>
      </c>
      <c r="E53" s="5">
        <v>0.13</v>
      </c>
    </row>
    <row r="54" spans="1:5" ht="12.75">
      <c r="A54" s="28">
        <v>8</v>
      </c>
      <c r="B54" s="29" t="s">
        <v>442</v>
      </c>
      <c r="C54" s="31">
        <v>0.155</v>
      </c>
      <c r="D54" s="5">
        <v>0.194</v>
      </c>
      <c r="E54" s="5">
        <v>0.133</v>
      </c>
    </row>
    <row r="55" spans="1:5" ht="12.75">
      <c r="A55" s="28">
        <v>9</v>
      </c>
      <c r="B55" s="29" t="s">
        <v>622</v>
      </c>
      <c r="C55" s="31">
        <v>0.062</v>
      </c>
      <c r="D55" s="5">
        <v>0.053</v>
      </c>
      <c r="E55" s="5">
        <v>0.067</v>
      </c>
    </row>
    <row r="56" spans="1:5" ht="12.75">
      <c r="A56" s="28">
        <v>10</v>
      </c>
      <c r="B56" s="29" t="s">
        <v>443</v>
      </c>
      <c r="C56" s="31">
        <v>0.127</v>
      </c>
      <c r="D56" s="5">
        <v>0.117</v>
      </c>
      <c r="E56" s="5">
        <v>0.133</v>
      </c>
    </row>
    <row r="57" spans="1:5" ht="12.75">
      <c r="A57" s="28">
        <v>11</v>
      </c>
      <c r="B57" s="29" t="s">
        <v>623</v>
      </c>
      <c r="C57" s="31">
        <v>0.072</v>
      </c>
      <c r="D57" s="5">
        <v>0.058</v>
      </c>
      <c r="E57" s="5">
        <v>0.079</v>
      </c>
    </row>
    <row r="58" spans="1:5" ht="12.75">
      <c r="A58" s="28">
        <v>12</v>
      </c>
      <c r="B58" s="29" t="s">
        <v>624</v>
      </c>
      <c r="C58" s="31">
        <v>0.088</v>
      </c>
      <c r="D58" s="5">
        <v>0.061</v>
      </c>
      <c r="E58" s="5">
        <v>0.103</v>
      </c>
    </row>
    <row r="59" spans="1:5" ht="12.75">
      <c r="A59" s="28">
        <v>13</v>
      </c>
      <c r="B59" s="29" t="s">
        <v>625</v>
      </c>
      <c r="C59" s="31">
        <v>0.102</v>
      </c>
      <c r="D59" s="5">
        <v>0.076</v>
      </c>
      <c r="E59" s="5">
        <v>0.116</v>
      </c>
    </row>
    <row r="60" spans="1:5" ht="12.75">
      <c r="A60" s="28">
        <v>14</v>
      </c>
      <c r="B60" s="29" t="s">
        <v>626</v>
      </c>
      <c r="C60" s="31">
        <v>0.03</v>
      </c>
      <c r="D60" s="5">
        <v>0.05</v>
      </c>
      <c r="E60" s="5">
        <v>0.019</v>
      </c>
    </row>
    <row r="61" spans="1:5" ht="12.75">
      <c r="A61" s="28">
        <v>15</v>
      </c>
      <c r="B61" s="29" t="s">
        <v>627</v>
      </c>
      <c r="C61" s="31">
        <v>0.138</v>
      </c>
      <c r="D61" s="5">
        <v>0.161</v>
      </c>
      <c r="E61" s="5">
        <v>0.125</v>
      </c>
    </row>
    <row r="62" spans="1:5" ht="12.75">
      <c r="A62" s="28">
        <v>16</v>
      </c>
      <c r="B62" s="29" t="s">
        <v>628</v>
      </c>
      <c r="C62" s="31">
        <v>0.003</v>
      </c>
      <c r="D62" s="5">
        <v>0.002</v>
      </c>
      <c r="E62" s="5">
        <v>0.004</v>
      </c>
    </row>
    <row r="63" spans="1:5" ht="12.75">
      <c r="A63" s="28">
        <v>17</v>
      </c>
      <c r="B63" s="29" t="s">
        <v>629</v>
      </c>
      <c r="C63" s="31">
        <v>0.006</v>
      </c>
      <c r="D63" s="5">
        <v>0.004</v>
      </c>
      <c r="E63" s="5">
        <v>0.007</v>
      </c>
    </row>
    <row r="64" spans="1:3" ht="12.75">
      <c r="A64" s="28"/>
      <c r="B64" s="29"/>
      <c r="C64" s="31"/>
    </row>
    <row r="65" spans="1:5" ht="12.75">
      <c r="A65" s="28">
        <v>15</v>
      </c>
      <c r="B65" s="29" t="s">
        <v>446</v>
      </c>
      <c r="C65" s="31">
        <v>9.661</v>
      </c>
      <c r="D65" s="5">
        <v>11.456</v>
      </c>
      <c r="E65" s="5">
        <v>8.669</v>
      </c>
    </row>
    <row r="66" spans="1:5" ht="12.75">
      <c r="A66" s="28">
        <v>1</v>
      </c>
      <c r="B66" s="29" t="s">
        <v>630</v>
      </c>
      <c r="C66" s="31">
        <v>5.42</v>
      </c>
      <c r="D66" s="5">
        <v>6.671</v>
      </c>
      <c r="E66" s="5">
        <v>4.728</v>
      </c>
    </row>
    <row r="67" spans="1:5" ht="12.75">
      <c r="A67" s="28">
        <v>2</v>
      </c>
      <c r="B67" s="29" t="s">
        <v>631</v>
      </c>
      <c r="C67" s="31">
        <v>0.962</v>
      </c>
      <c r="D67" s="5">
        <v>1.411</v>
      </c>
      <c r="E67" s="5">
        <v>0.714</v>
      </c>
    </row>
    <row r="68" spans="1:5" ht="12.75">
      <c r="A68" s="28">
        <v>3</v>
      </c>
      <c r="B68" s="29" t="s">
        <v>632</v>
      </c>
      <c r="C68" s="31">
        <v>0.355</v>
      </c>
      <c r="D68" s="5">
        <v>0.372</v>
      </c>
      <c r="E68" s="5">
        <v>0.346</v>
      </c>
    </row>
    <row r="69" spans="1:5" ht="12.75">
      <c r="A69" s="28">
        <v>4</v>
      </c>
      <c r="B69" s="29" t="s">
        <v>633</v>
      </c>
      <c r="C69" s="31">
        <v>0.593</v>
      </c>
      <c r="D69" s="5">
        <v>0.579</v>
      </c>
      <c r="E69" s="5">
        <v>0.601</v>
      </c>
    </row>
    <row r="70" spans="1:5" ht="12.75">
      <c r="A70" s="28">
        <v>5</v>
      </c>
      <c r="B70" s="29" t="s">
        <v>634</v>
      </c>
      <c r="C70" s="31">
        <v>0.318</v>
      </c>
      <c r="D70" s="5">
        <v>0.216</v>
      </c>
      <c r="E70" s="5">
        <v>0.374</v>
      </c>
    </row>
    <row r="71" spans="1:5" ht="12.75">
      <c r="A71" s="28">
        <v>6</v>
      </c>
      <c r="B71" s="29" t="s">
        <v>635</v>
      </c>
      <c r="C71" s="31">
        <v>1.247</v>
      </c>
      <c r="D71" s="5">
        <v>1.295</v>
      </c>
      <c r="E71" s="5">
        <v>1.22</v>
      </c>
    </row>
    <row r="72" spans="1:5" ht="12.75">
      <c r="A72" s="28">
        <v>7</v>
      </c>
      <c r="B72" s="29" t="s">
        <v>636</v>
      </c>
      <c r="C72" s="31">
        <v>0.766</v>
      </c>
      <c r="D72" s="5">
        <v>0.912</v>
      </c>
      <c r="E72" s="5">
        <v>0.686</v>
      </c>
    </row>
    <row r="73" spans="1:3" ht="12.75">
      <c r="A73" s="28"/>
      <c r="B73" s="29"/>
      <c r="C73" s="31"/>
    </row>
    <row r="74" spans="1:5" ht="12.75">
      <c r="A74" s="28">
        <v>16</v>
      </c>
      <c r="B74" s="29" t="s">
        <v>637</v>
      </c>
      <c r="C74" s="31">
        <v>6.542</v>
      </c>
      <c r="D74" s="5">
        <v>7.605</v>
      </c>
      <c r="E74" s="5">
        <v>5.956</v>
      </c>
    </row>
    <row r="75" spans="1:5" ht="12.75">
      <c r="A75" s="28">
        <v>1</v>
      </c>
      <c r="B75" s="29" t="s">
        <v>638</v>
      </c>
      <c r="C75" s="31">
        <v>2.33</v>
      </c>
      <c r="D75" s="5">
        <v>2.659</v>
      </c>
      <c r="E75" s="5">
        <v>2.148</v>
      </c>
    </row>
    <row r="76" spans="1:5" ht="12.75">
      <c r="A76" s="28">
        <v>2</v>
      </c>
      <c r="B76" s="29" t="s">
        <v>639</v>
      </c>
      <c r="C76" s="31">
        <v>0.446</v>
      </c>
      <c r="D76" s="5">
        <v>0.437</v>
      </c>
      <c r="E76" s="5">
        <v>0.451</v>
      </c>
    </row>
    <row r="77" spans="1:5" ht="12.75">
      <c r="A77" s="28">
        <v>3</v>
      </c>
      <c r="B77" s="29" t="s">
        <v>640</v>
      </c>
      <c r="C77" s="31">
        <v>0.131</v>
      </c>
      <c r="D77" s="5">
        <v>0.096</v>
      </c>
      <c r="E77" s="5">
        <v>0.151</v>
      </c>
    </row>
    <row r="78" spans="1:5" ht="12.75">
      <c r="A78" s="28">
        <v>4</v>
      </c>
      <c r="B78" s="29" t="s">
        <v>454</v>
      </c>
      <c r="C78" s="31">
        <v>0.695</v>
      </c>
      <c r="D78" s="5">
        <v>0.652</v>
      </c>
      <c r="E78" s="5">
        <v>0.719</v>
      </c>
    </row>
    <row r="79" spans="1:5" ht="12.75">
      <c r="A79" s="28">
        <v>5</v>
      </c>
      <c r="B79" s="29" t="s">
        <v>452</v>
      </c>
      <c r="C79" s="31">
        <v>1.186</v>
      </c>
      <c r="D79" s="5">
        <v>1.456</v>
      </c>
      <c r="E79" s="5">
        <v>1.037</v>
      </c>
    </row>
    <row r="80" spans="1:5" ht="12.75">
      <c r="A80" s="28">
        <v>6</v>
      </c>
      <c r="B80" s="29" t="s">
        <v>641</v>
      </c>
      <c r="C80" s="31">
        <v>1.541</v>
      </c>
      <c r="D80" s="5">
        <v>2.057</v>
      </c>
      <c r="E80" s="5">
        <v>1.256</v>
      </c>
    </row>
    <row r="81" spans="1:5" ht="12.75">
      <c r="A81" s="28">
        <v>7</v>
      </c>
      <c r="B81" s="29" t="s">
        <v>642</v>
      </c>
      <c r="C81" s="31">
        <v>0.213</v>
      </c>
      <c r="D81" s="5">
        <v>0.248</v>
      </c>
      <c r="E81" s="5">
        <v>0.194</v>
      </c>
    </row>
    <row r="82" spans="1:3" ht="12.75">
      <c r="A82" s="28"/>
      <c r="B82" s="29"/>
      <c r="C82" s="31"/>
    </row>
    <row r="83" spans="1:5" ht="12.75">
      <c r="A83" s="28">
        <v>17</v>
      </c>
      <c r="B83" s="29" t="s">
        <v>456</v>
      </c>
      <c r="C83" s="31">
        <v>4.834</v>
      </c>
      <c r="D83" s="5">
        <v>5.93</v>
      </c>
      <c r="E83" s="5">
        <v>4.226</v>
      </c>
    </row>
    <row r="84" spans="1:5" ht="12.75">
      <c r="A84" s="28">
        <v>1</v>
      </c>
      <c r="B84" s="29" t="s">
        <v>463</v>
      </c>
      <c r="C84" s="31">
        <v>0.107</v>
      </c>
      <c r="D84" s="5">
        <v>0.159</v>
      </c>
      <c r="E84" s="5">
        <v>0.079</v>
      </c>
    </row>
    <row r="85" spans="1:5" ht="12.75">
      <c r="A85" s="28">
        <v>2</v>
      </c>
      <c r="B85" s="29" t="s">
        <v>643</v>
      </c>
      <c r="C85" s="31">
        <v>0.164</v>
      </c>
      <c r="D85" s="5">
        <v>0.202</v>
      </c>
      <c r="E85" s="5">
        <v>0.143</v>
      </c>
    </row>
    <row r="86" spans="1:5" ht="12.75">
      <c r="A86" s="28">
        <v>3</v>
      </c>
      <c r="B86" s="29" t="s">
        <v>644</v>
      </c>
      <c r="C86" s="31">
        <v>0.236</v>
      </c>
      <c r="D86" s="5">
        <v>0.159</v>
      </c>
      <c r="E86" s="5">
        <v>0.279</v>
      </c>
    </row>
    <row r="87" spans="1:5" ht="12.75">
      <c r="A87" s="28">
        <v>4</v>
      </c>
      <c r="B87" s="29" t="s">
        <v>645</v>
      </c>
      <c r="C87" s="31">
        <v>0.206</v>
      </c>
      <c r="D87" s="5">
        <v>0.187</v>
      </c>
      <c r="E87" s="5">
        <v>0.217</v>
      </c>
    </row>
    <row r="88" spans="1:5" ht="12.75">
      <c r="A88" s="28">
        <v>5</v>
      </c>
      <c r="B88" s="29" t="s">
        <v>646</v>
      </c>
      <c r="C88" s="31">
        <v>0.32</v>
      </c>
      <c r="D88" s="5">
        <v>0.261</v>
      </c>
      <c r="E88" s="5">
        <v>0.352</v>
      </c>
    </row>
    <row r="89" spans="1:5" ht="12.75">
      <c r="A89" s="28">
        <v>6</v>
      </c>
      <c r="B89" s="29" t="s">
        <v>647</v>
      </c>
      <c r="C89" s="31">
        <v>0.45</v>
      </c>
      <c r="D89" s="5">
        <v>0.438</v>
      </c>
      <c r="E89" s="5">
        <v>0.456</v>
      </c>
    </row>
    <row r="90" spans="1:5" ht="12.75">
      <c r="A90" s="28">
        <v>7</v>
      </c>
      <c r="B90" s="29" t="s">
        <v>459</v>
      </c>
      <c r="C90" s="31">
        <v>0.802</v>
      </c>
      <c r="D90" s="5">
        <v>1.059</v>
      </c>
      <c r="E90" s="5">
        <v>0.659</v>
      </c>
    </row>
    <row r="91" spans="1:5" ht="12.75">
      <c r="A91" s="28">
        <v>8</v>
      </c>
      <c r="B91" s="29" t="s">
        <v>458</v>
      </c>
      <c r="C91" s="31">
        <v>0.761</v>
      </c>
      <c r="D91" s="5">
        <v>1.253</v>
      </c>
      <c r="E91" s="5">
        <v>0.488</v>
      </c>
    </row>
    <row r="92" spans="1:5" ht="12.75">
      <c r="A92" s="28">
        <v>9</v>
      </c>
      <c r="B92" s="29" t="s">
        <v>648</v>
      </c>
      <c r="C92" s="31">
        <v>0.337</v>
      </c>
      <c r="D92" s="5">
        <v>0.468</v>
      </c>
      <c r="E92" s="5">
        <v>0.264</v>
      </c>
    </row>
    <row r="93" spans="1:5" ht="12.75">
      <c r="A93" s="28">
        <v>10</v>
      </c>
      <c r="B93" s="29" t="s">
        <v>461</v>
      </c>
      <c r="C93" s="31">
        <v>0.433</v>
      </c>
      <c r="D93" s="5">
        <v>0.582</v>
      </c>
      <c r="E93" s="5">
        <v>0.351</v>
      </c>
    </row>
    <row r="94" spans="1:5" ht="12.75">
      <c r="A94" s="28" t="s">
        <v>401</v>
      </c>
      <c r="B94" s="29" t="s">
        <v>649</v>
      </c>
      <c r="C94" s="31">
        <v>1.018</v>
      </c>
      <c r="D94" s="5">
        <v>1.162</v>
      </c>
      <c r="E94" s="5">
        <v>0.938</v>
      </c>
    </row>
    <row r="95" spans="1:3" ht="12.75">
      <c r="A95" s="28"/>
      <c r="B95" s="29"/>
      <c r="C95" s="31"/>
    </row>
    <row r="96" spans="1:5" ht="12.75">
      <c r="A96" s="28">
        <v>18</v>
      </c>
      <c r="B96" s="29" t="s">
        <v>466</v>
      </c>
      <c r="C96" s="31">
        <v>1.357</v>
      </c>
      <c r="D96" s="5">
        <v>1.376</v>
      </c>
      <c r="E96" s="5">
        <v>1.348</v>
      </c>
    </row>
    <row r="97" spans="1:5" ht="12.75">
      <c r="A97" s="28">
        <v>1</v>
      </c>
      <c r="B97" s="29" t="s">
        <v>650</v>
      </c>
      <c r="C97" s="31">
        <v>1.074</v>
      </c>
      <c r="D97" s="5">
        <v>1.062</v>
      </c>
      <c r="E97" s="5">
        <v>1.081</v>
      </c>
    </row>
    <row r="98" spans="1:5" ht="12.75">
      <c r="A98" s="28" t="s">
        <v>402</v>
      </c>
      <c r="B98" s="29" t="s">
        <v>651</v>
      </c>
      <c r="C98" s="31">
        <v>0.161</v>
      </c>
      <c r="D98" s="5">
        <v>0.171</v>
      </c>
      <c r="E98" s="5">
        <v>0.156</v>
      </c>
    </row>
    <row r="99" spans="1:5" ht="12.75">
      <c r="A99" s="28">
        <v>3</v>
      </c>
      <c r="B99" s="29" t="s">
        <v>652</v>
      </c>
      <c r="C99" s="31">
        <v>0.122</v>
      </c>
      <c r="D99" s="5">
        <v>0.143</v>
      </c>
      <c r="E99" s="5">
        <v>0.111</v>
      </c>
    </row>
    <row r="100" spans="1:3" ht="12.75">
      <c r="A100" s="28"/>
      <c r="B100" s="29"/>
      <c r="C100" s="31"/>
    </row>
    <row r="101" spans="1:5" ht="12.75">
      <c r="A101" s="28">
        <v>2</v>
      </c>
      <c r="B101" s="29" t="s">
        <v>70</v>
      </c>
      <c r="C101" s="31">
        <v>32.577</v>
      </c>
      <c r="D101" s="5">
        <v>31.305</v>
      </c>
      <c r="E101" s="5">
        <v>33.28</v>
      </c>
    </row>
    <row r="102" spans="1:3" ht="12.75">
      <c r="A102" s="28"/>
      <c r="B102" s="29"/>
      <c r="C102" s="31"/>
    </row>
    <row r="103" spans="1:5" ht="12.75">
      <c r="A103" s="28">
        <v>21</v>
      </c>
      <c r="B103" s="29" t="s">
        <v>653</v>
      </c>
      <c r="C103" s="31">
        <v>20.073</v>
      </c>
      <c r="D103" s="5">
        <v>19.346</v>
      </c>
      <c r="E103" s="5">
        <v>20.476</v>
      </c>
    </row>
    <row r="104" spans="1:5" ht="12.75">
      <c r="A104" s="28">
        <v>1</v>
      </c>
      <c r="B104" s="29" t="s">
        <v>653</v>
      </c>
      <c r="C104" s="31">
        <v>20.073</v>
      </c>
      <c r="D104" s="5">
        <v>19.346</v>
      </c>
      <c r="E104" s="5">
        <v>20.476</v>
      </c>
    </row>
    <row r="105" spans="1:3" ht="12.75">
      <c r="A105" s="28"/>
      <c r="B105" s="29"/>
      <c r="C105" s="31"/>
    </row>
    <row r="106" spans="1:5" ht="12.75">
      <c r="A106" s="28">
        <v>22</v>
      </c>
      <c r="B106" s="29" t="s">
        <v>472</v>
      </c>
      <c r="C106" s="31">
        <v>0.424</v>
      </c>
      <c r="E106" s="5">
        <v>0.658</v>
      </c>
    </row>
    <row r="107" spans="1:5" ht="12.75">
      <c r="A107" s="28">
        <v>1</v>
      </c>
      <c r="B107" s="29" t="s">
        <v>654</v>
      </c>
      <c r="C107" s="31">
        <v>0.424</v>
      </c>
      <c r="E107" s="5">
        <v>0.658</v>
      </c>
    </row>
    <row r="108" spans="1:3" ht="12.75">
      <c r="A108" s="28"/>
      <c r="B108" s="29"/>
      <c r="C108" s="31"/>
    </row>
    <row r="109" spans="1:5" ht="12.75">
      <c r="A109" s="28">
        <v>23</v>
      </c>
      <c r="B109" s="29" t="s">
        <v>655</v>
      </c>
      <c r="C109" s="31">
        <v>4.636</v>
      </c>
      <c r="D109" s="5">
        <v>4.823</v>
      </c>
      <c r="E109" s="5">
        <v>4.535</v>
      </c>
    </row>
    <row r="110" spans="1:5" ht="12.75">
      <c r="A110" s="28" t="s">
        <v>404</v>
      </c>
      <c r="B110" s="29" t="s">
        <v>656</v>
      </c>
      <c r="C110" s="31">
        <v>0.931</v>
      </c>
      <c r="D110" s="5">
        <v>1.364</v>
      </c>
      <c r="E110" s="5">
        <v>0.692</v>
      </c>
    </row>
    <row r="111" spans="1:5" ht="12.75">
      <c r="A111" s="28">
        <v>2</v>
      </c>
      <c r="B111" s="29" t="s">
        <v>657</v>
      </c>
      <c r="C111" s="31">
        <v>0.009</v>
      </c>
      <c r="D111" s="5">
        <v>0.026</v>
      </c>
      <c r="E111" s="5">
        <v>0</v>
      </c>
    </row>
    <row r="112" spans="1:5" ht="12.75">
      <c r="A112" s="28">
        <v>3</v>
      </c>
      <c r="B112" s="29" t="s">
        <v>476</v>
      </c>
      <c r="C112" s="31">
        <v>1.705</v>
      </c>
      <c r="D112" s="5">
        <v>1.774</v>
      </c>
      <c r="E112" s="5">
        <v>1.668</v>
      </c>
    </row>
    <row r="113" spans="1:5" ht="12.75">
      <c r="A113" s="28">
        <v>4</v>
      </c>
      <c r="B113" s="29" t="s">
        <v>658</v>
      </c>
      <c r="C113" s="31">
        <v>1.257</v>
      </c>
      <c r="D113" s="5">
        <v>1.33</v>
      </c>
      <c r="E113" s="5">
        <v>1.217</v>
      </c>
    </row>
    <row r="114" spans="1:5" ht="12.75">
      <c r="A114" s="28" t="s">
        <v>405</v>
      </c>
      <c r="B114" s="29" t="s">
        <v>659</v>
      </c>
      <c r="C114" s="31">
        <v>0.734</v>
      </c>
      <c r="D114" s="5">
        <v>0.329</v>
      </c>
      <c r="E114" s="5">
        <v>0.958</v>
      </c>
    </row>
    <row r="115" spans="1:3" ht="12.75">
      <c r="A115" s="28"/>
      <c r="B115" s="29"/>
      <c r="C115" s="31"/>
    </row>
    <row r="116" spans="1:5" ht="12.75">
      <c r="A116" s="28">
        <v>24</v>
      </c>
      <c r="B116" s="29" t="s">
        <v>477</v>
      </c>
      <c r="C116" s="31">
        <v>1.801</v>
      </c>
      <c r="D116" s="5">
        <v>1.257</v>
      </c>
      <c r="E116" s="5">
        <v>2.103</v>
      </c>
    </row>
    <row r="117" spans="1:5" ht="12.75">
      <c r="A117" s="28">
        <v>1</v>
      </c>
      <c r="B117" s="29" t="s">
        <v>660</v>
      </c>
      <c r="C117" s="31">
        <v>0.487</v>
      </c>
      <c r="D117" s="5">
        <v>0.338</v>
      </c>
      <c r="E117" s="5">
        <v>0.57</v>
      </c>
    </row>
    <row r="118" spans="1:5" ht="12.75">
      <c r="A118" s="28">
        <v>2</v>
      </c>
      <c r="B118" s="29" t="s">
        <v>661</v>
      </c>
      <c r="C118" s="31">
        <v>0.284</v>
      </c>
      <c r="D118" s="5">
        <v>0.15</v>
      </c>
      <c r="E118" s="5">
        <v>0.358</v>
      </c>
    </row>
    <row r="119" spans="1:5" ht="12.75">
      <c r="A119" s="28">
        <v>3</v>
      </c>
      <c r="B119" s="29" t="s">
        <v>662</v>
      </c>
      <c r="C119" s="31">
        <v>0.423</v>
      </c>
      <c r="D119" s="5">
        <v>0.31</v>
      </c>
      <c r="E119" s="5">
        <v>0.486</v>
      </c>
    </row>
    <row r="120" spans="1:5" ht="12.75">
      <c r="A120" s="28">
        <v>4</v>
      </c>
      <c r="B120" s="29" t="s">
        <v>663</v>
      </c>
      <c r="C120" s="31">
        <v>0.607</v>
      </c>
      <c r="D120" s="5">
        <v>0.459</v>
      </c>
      <c r="E120" s="5">
        <v>0.689</v>
      </c>
    </row>
    <row r="121" spans="1:3" ht="12.75">
      <c r="A121" s="28"/>
      <c r="B121" s="29"/>
      <c r="C121" s="31"/>
    </row>
    <row r="122" spans="1:5" ht="12.75">
      <c r="A122" s="28">
        <v>25</v>
      </c>
      <c r="B122" s="29" t="s">
        <v>481</v>
      </c>
      <c r="C122" s="31">
        <v>1.974</v>
      </c>
      <c r="D122" s="5">
        <v>1.733</v>
      </c>
      <c r="E122" s="5">
        <v>2.106</v>
      </c>
    </row>
    <row r="123" spans="1:5" ht="12.75">
      <c r="A123" s="28">
        <v>1</v>
      </c>
      <c r="B123" s="29" t="s">
        <v>664</v>
      </c>
      <c r="C123" s="31">
        <v>0.596</v>
      </c>
      <c r="D123" s="5">
        <v>0.491</v>
      </c>
      <c r="E123" s="5">
        <v>0.654</v>
      </c>
    </row>
    <row r="124" spans="1:5" ht="12.75">
      <c r="A124" s="28">
        <v>2</v>
      </c>
      <c r="B124" s="29" t="s">
        <v>539</v>
      </c>
      <c r="C124" s="31">
        <v>0.378</v>
      </c>
      <c r="D124" s="5">
        <v>0.339</v>
      </c>
      <c r="E124" s="5">
        <v>0.399</v>
      </c>
    </row>
    <row r="125" spans="1:5" ht="12.75">
      <c r="A125" s="28">
        <v>3</v>
      </c>
      <c r="B125" s="29" t="s">
        <v>665</v>
      </c>
      <c r="C125" s="31">
        <v>0.253</v>
      </c>
      <c r="D125" s="5">
        <v>0.277</v>
      </c>
      <c r="E125" s="5">
        <v>0.239</v>
      </c>
    </row>
    <row r="126" spans="1:5" ht="12.75">
      <c r="A126" s="28">
        <v>4</v>
      </c>
      <c r="B126" s="29" t="s">
        <v>483</v>
      </c>
      <c r="C126" s="31">
        <v>0.356</v>
      </c>
      <c r="D126" s="5">
        <v>0.312</v>
      </c>
      <c r="E126" s="5">
        <v>0.38</v>
      </c>
    </row>
    <row r="127" spans="1:5" ht="12.75">
      <c r="A127" s="28">
        <v>5</v>
      </c>
      <c r="B127" s="29" t="s">
        <v>666</v>
      </c>
      <c r="C127" s="31">
        <v>0.146</v>
      </c>
      <c r="D127" s="5">
        <v>0.197</v>
      </c>
      <c r="E127" s="5">
        <v>0.118</v>
      </c>
    </row>
    <row r="128" spans="1:5" ht="12.75">
      <c r="A128" s="28">
        <v>6</v>
      </c>
      <c r="B128" s="29" t="s">
        <v>667</v>
      </c>
      <c r="C128" s="31">
        <v>0.113</v>
      </c>
      <c r="D128" s="5">
        <v>0.117</v>
      </c>
      <c r="E128" s="5">
        <v>0.111</v>
      </c>
    </row>
    <row r="129" spans="1:5" ht="12.75">
      <c r="A129" s="28">
        <v>7</v>
      </c>
      <c r="B129" s="29" t="s">
        <v>484</v>
      </c>
      <c r="C129" s="31">
        <v>0.132</v>
      </c>
      <c r="E129" s="5">
        <v>0.205</v>
      </c>
    </row>
    <row r="130" spans="1:3" ht="12.75">
      <c r="A130" s="28" t="s">
        <v>400</v>
      </c>
      <c r="B130" s="29"/>
      <c r="C130" s="31"/>
    </row>
    <row r="131" spans="1:5" ht="12.75">
      <c r="A131" s="28">
        <v>26</v>
      </c>
      <c r="B131" s="29" t="s">
        <v>668</v>
      </c>
      <c r="C131" s="31">
        <v>0.36</v>
      </c>
      <c r="D131" s="5">
        <v>0.355</v>
      </c>
      <c r="E131" s="5">
        <v>0.362</v>
      </c>
    </row>
    <row r="132" spans="1:5" ht="12.75">
      <c r="A132" s="28">
        <v>1</v>
      </c>
      <c r="B132" s="29" t="s">
        <v>669</v>
      </c>
      <c r="C132" s="31">
        <v>0.134</v>
      </c>
      <c r="D132" s="5">
        <v>0.14</v>
      </c>
      <c r="E132" s="5">
        <v>0.13</v>
      </c>
    </row>
    <row r="133" spans="1:5" ht="12.75">
      <c r="A133" s="28">
        <v>2</v>
      </c>
      <c r="B133" s="29" t="s">
        <v>670</v>
      </c>
      <c r="C133" s="31">
        <v>0.145</v>
      </c>
      <c r="D133" s="5">
        <v>0.134</v>
      </c>
      <c r="E133" s="5">
        <v>0.151</v>
      </c>
    </row>
    <row r="134" spans="1:5" ht="12.75">
      <c r="A134" s="28">
        <v>3</v>
      </c>
      <c r="B134" s="29" t="s">
        <v>671</v>
      </c>
      <c r="C134" s="31">
        <v>0.025</v>
      </c>
      <c r="D134" s="5">
        <v>0.022</v>
      </c>
      <c r="E134" s="5">
        <v>0.026</v>
      </c>
    </row>
    <row r="135" spans="1:5" ht="12.75">
      <c r="A135" s="28">
        <v>4</v>
      </c>
      <c r="B135" s="29" t="s">
        <v>672</v>
      </c>
      <c r="C135" s="31">
        <v>0.056</v>
      </c>
      <c r="D135" s="5">
        <v>0.059</v>
      </c>
      <c r="E135" s="5">
        <v>0.055</v>
      </c>
    </row>
    <row r="136" spans="1:3" ht="12.75">
      <c r="A136" s="28"/>
      <c r="B136" s="29"/>
      <c r="C136" s="31"/>
    </row>
    <row r="137" spans="1:5" ht="12.75">
      <c r="A137" s="28">
        <v>27</v>
      </c>
      <c r="B137" s="29" t="s">
        <v>673</v>
      </c>
      <c r="C137" s="31">
        <v>0.474</v>
      </c>
      <c r="D137" s="5">
        <v>0.411</v>
      </c>
      <c r="E137" s="5">
        <v>0.507</v>
      </c>
    </row>
    <row r="138" spans="1:5" ht="12.75">
      <c r="A138" s="28">
        <v>1</v>
      </c>
      <c r="B138" s="29" t="s">
        <v>674</v>
      </c>
      <c r="C138" s="31">
        <v>0.176</v>
      </c>
      <c r="D138" s="5">
        <v>0.153</v>
      </c>
      <c r="E138" s="5">
        <v>0.188</v>
      </c>
    </row>
    <row r="139" spans="1:5" ht="12.75">
      <c r="A139" s="28">
        <v>2</v>
      </c>
      <c r="B139" s="29" t="s">
        <v>675</v>
      </c>
      <c r="C139" s="31">
        <v>0.132</v>
      </c>
      <c r="D139" s="5">
        <v>0.14</v>
      </c>
      <c r="E139" s="5">
        <v>0.127</v>
      </c>
    </row>
    <row r="140" spans="1:5" ht="12.75">
      <c r="A140" s="28">
        <v>3</v>
      </c>
      <c r="B140" s="29" t="s">
        <v>676</v>
      </c>
      <c r="C140" s="31">
        <v>0.166</v>
      </c>
      <c r="D140" s="5">
        <v>0.118</v>
      </c>
      <c r="E140" s="5">
        <v>0.192</v>
      </c>
    </row>
    <row r="141" spans="1:3" ht="12.75">
      <c r="A141" s="28"/>
      <c r="B141" s="29"/>
      <c r="C141" s="31"/>
    </row>
    <row r="142" spans="1:5" ht="12.75">
      <c r="A142" s="28">
        <v>28</v>
      </c>
      <c r="B142" s="29" t="s">
        <v>677</v>
      </c>
      <c r="C142" s="31">
        <v>2.835</v>
      </c>
      <c r="D142" s="5">
        <v>3.38</v>
      </c>
      <c r="E142" s="5">
        <v>2.533</v>
      </c>
    </row>
    <row r="143" spans="1:5" ht="12.75">
      <c r="A143" s="28">
        <v>1</v>
      </c>
      <c r="B143" s="29" t="s">
        <v>678</v>
      </c>
      <c r="C143" s="31">
        <v>0.57</v>
      </c>
      <c r="D143" s="5">
        <v>0.854</v>
      </c>
      <c r="E143" s="5">
        <v>0.413</v>
      </c>
    </row>
    <row r="144" spans="1:5" ht="12.75">
      <c r="A144" s="28">
        <v>2</v>
      </c>
      <c r="B144" s="29" t="s">
        <v>679</v>
      </c>
      <c r="C144" s="31">
        <v>0.105</v>
      </c>
      <c r="D144" s="5">
        <v>0.113</v>
      </c>
      <c r="E144" s="5">
        <v>0.101</v>
      </c>
    </row>
    <row r="145" spans="1:5" ht="12.75">
      <c r="A145" s="28" t="s">
        <v>406</v>
      </c>
      <c r="B145" s="29" t="s">
        <v>680</v>
      </c>
      <c r="C145" s="31">
        <v>0.526</v>
      </c>
      <c r="D145" s="5">
        <v>0.605</v>
      </c>
      <c r="E145" s="5">
        <v>0.482</v>
      </c>
    </row>
    <row r="146" spans="1:5" ht="12.75">
      <c r="A146" s="28">
        <v>4</v>
      </c>
      <c r="B146" s="29" t="s">
        <v>681</v>
      </c>
      <c r="C146" s="31">
        <v>0.215</v>
      </c>
      <c r="D146" s="5">
        <v>0.236</v>
      </c>
      <c r="E146" s="5">
        <v>0.203</v>
      </c>
    </row>
    <row r="147" spans="1:5" ht="12.75">
      <c r="A147" s="28" t="s">
        <v>405</v>
      </c>
      <c r="B147" s="29" t="s">
        <v>682</v>
      </c>
      <c r="C147" s="31">
        <v>0.186</v>
      </c>
      <c r="D147" s="5">
        <v>0.219</v>
      </c>
      <c r="E147" s="5">
        <v>0.168</v>
      </c>
    </row>
    <row r="148" spans="1:5" ht="12.75">
      <c r="A148" s="28" t="s">
        <v>407</v>
      </c>
      <c r="B148" s="29" t="s">
        <v>683</v>
      </c>
      <c r="C148" s="31">
        <v>0.317</v>
      </c>
      <c r="D148" s="5">
        <v>0.293</v>
      </c>
      <c r="E148" s="5">
        <v>0.33</v>
      </c>
    </row>
    <row r="149" spans="1:5" ht="12.75">
      <c r="A149" s="28" t="s">
        <v>408</v>
      </c>
      <c r="B149" s="29" t="s">
        <v>684</v>
      </c>
      <c r="C149" s="31">
        <v>0.173</v>
      </c>
      <c r="D149" s="5">
        <v>0.183</v>
      </c>
      <c r="E149" s="5">
        <v>0.167</v>
      </c>
    </row>
    <row r="150" spans="1:5" ht="12.75">
      <c r="A150" s="28" t="s">
        <v>409</v>
      </c>
      <c r="B150" s="29" t="s">
        <v>685</v>
      </c>
      <c r="C150" s="31">
        <v>0.111</v>
      </c>
      <c r="D150" s="5">
        <v>0.114</v>
      </c>
      <c r="E150" s="5">
        <v>0.11</v>
      </c>
    </row>
    <row r="151" spans="1:5" ht="12.75">
      <c r="A151" s="28">
        <v>9</v>
      </c>
      <c r="B151" s="29" t="s">
        <v>686</v>
      </c>
      <c r="C151" s="31">
        <v>0.186</v>
      </c>
      <c r="D151" s="5">
        <v>0.252</v>
      </c>
      <c r="E151" s="5">
        <v>0.149</v>
      </c>
    </row>
    <row r="152" spans="1:5" ht="12.75">
      <c r="A152" s="28">
        <v>10</v>
      </c>
      <c r="B152" s="29" t="s">
        <v>687</v>
      </c>
      <c r="C152" s="31">
        <v>0.446</v>
      </c>
      <c r="D152" s="5">
        <v>0.511</v>
      </c>
      <c r="E152" s="5">
        <v>0.41</v>
      </c>
    </row>
    <row r="153" spans="1:3" ht="12.75">
      <c r="A153" s="28"/>
      <c r="B153" s="29"/>
      <c r="C153" s="31"/>
    </row>
    <row r="154" spans="1:5" ht="12.75">
      <c r="A154" s="28">
        <v>3</v>
      </c>
      <c r="B154" s="29" t="s">
        <v>688</v>
      </c>
      <c r="C154" s="31">
        <v>9.232</v>
      </c>
      <c r="D154" s="5">
        <v>8.158</v>
      </c>
      <c r="E154" s="5">
        <v>9.825</v>
      </c>
    </row>
    <row r="155" spans="1:3" ht="12.75">
      <c r="A155" s="28"/>
      <c r="B155" s="29"/>
      <c r="C155" s="31"/>
    </row>
    <row r="156" spans="1:5" ht="12.75">
      <c r="A156" s="28">
        <v>31</v>
      </c>
      <c r="B156" s="29" t="s">
        <v>689</v>
      </c>
      <c r="C156" s="31">
        <v>2.468</v>
      </c>
      <c r="D156" s="5">
        <v>2.075</v>
      </c>
      <c r="E156" s="5">
        <v>2.683</v>
      </c>
    </row>
    <row r="157" spans="1:5" ht="12.75">
      <c r="A157" s="28">
        <v>1</v>
      </c>
      <c r="B157" s="29" t="s">
        <v>496</v>
      </c>
      <c r="C157" s="31">
        <v>0.886</v>
      </c>
      <c r="D157" s="5">
        <v>0.74</v>
      </c>
      <c r="E157" s="5">
        <v>0.966</v>
      </c>
    </row>
    <row r="158" spans="1:5" ht="12.75">
      <c r="A158" s="28">
        <v>2</v>
      </c>
      <c r="B158" s="29" t="s">
        <v>690</v>
      </c>
      <c r="C158" s="31">
        <v>1.09</v>
      </c>
      <c r="D158" s="5">
        <v>0.98</v>
      </c>
      <c r="E158" s="5">
        <v>1.149</v>
      </c>
    </row>
    <row r="159" spans="1:5" ht="12.75">
      <c r="A159" s="28">
        <v>3</v>
      </c>
      <c r="B159" s="29" t="s">
        <v>691</v>
      </c>
      <c r="C159" s="31">
        <v>0.25</v>
      </c>
      <c r="D159" s="5">
        <v>0.143</v>
      </c>
      <c r="E159" s="5">
        <v>0.309</v>
      </c>
    </row>
    <row r="160" spans="1:5" ht="12.75">
      <c r="A160" s="28">
        <v>4</v>
      </c>
      <c r="B160" s="29" t="s">
        <v>692</v>
      </c>
      <c r="C160" s="31">
        <v>0.242</v>
      </c>
      <c r="D160" s="5">
        <v>0.212</v>
      </c>
      <c r="E160" s="5">
        <v>0.259</v>
      </c>
    </row>
    <row r="161" spans="1:3" ht="12.75">
      <c r="A161" s="28"/>
      <c r="B161" s="29"/>
      <c r="C161" s="31"/>
    </row>
    <row r="162" spans="1:3" ht="12.75">
      <c r="A162" s="28"/>
      <c r="B162" s="29"/>
      <c r="C162" s="31"/>
    </row>
    <row r="163" spans="1:5" ht="12.75">
      <c r="A163" s="28">
        <v>32</v>
      </c>
      <c r="B163" s="29" t="s">
        <v>693</v>
      </c>
      <c r="C163" s="31">
        <v>3.174</v>
      </c>
      <c r="D163" s="5">
        <v>2.58</v>
      </c>
      <c r="E163" s="5">
        <v>3.504</v>
      </c>
    </row>
    <row r="164" spans="1:5" ht="12.75">
      <c r="A164" s="28">
        <v>1</v>
      </c>
      <c r="B164" s="29" t="s">
        <v>694</v>
      </c>
      <c r="C164" s="31">
        <v>0.26</v>
      </c>
      <c r="D164" s="5">
        <v>0.192</v>
      </c>
      <c r="E164" s="5">
        <v>0.298</v>
      </c>
    </row>
    <row r="165" spans="1:5" ht="12.75">
      <c r="A165" s="28">
        <v>2</v>
      </c>
      <c r="B165" s="29" t="s">
        <v>695</v>
      </c>
      <c r="C165" s="31">
        <v>0.069</v>
      </c>
      <c r="D165" s="5">
        <v>0.049</v>
      </c>
      <c r="E165" s="5">
        <v>0.08</v>
      </c>
    </row>
    <row r="166" spans="1:5" ht="12.75">
      <c r="A166" s="28">
        <v>3</v>
      </c>
      <c r="B166" s="29" t="s">
        <v>696</v>
      </c>
      <c r="C166" s="31">
        <v>0.438</v>
      </c>
      <c r="D166" s="5">
        <v>0.403</v>
      </c>
      <c r="E166" s="5">
        <v>0.458</v>
      </c>
    </row>
    <row r="167" spans="1:5" ht="12.75">
      <c r="A167" s="28">
        <v>4</v>
      </c>
      <c r="B167" s="29" t="s">
        <v>697</v>
      </c>
      <c r="C167" s="31">
        <v>1.816</v>
      </c>
      <c r="D167" s="5">
        <v>1.458</v>
      </c>
      <c r="E167" s="5">
        <v>2.013</v>
      </c>
    </row>
    <row r="168" spans="1:5" ht="12.75">
      <c r="A168" s="28">
        <v>5</v>
      </c>
      <c r="B168" s="29" t="s">
        <v>698</v>
      </c>
      <c r="C168" s="31">
        <v>0.285</v>
      </c>
      <c r="D168" s="5">
        <v>0.233</v>
      </c>
      <c r="E168" s="5">
        <v>0.314</v>
      </c>
    </row>
    <row r="169" spans="1:5" ht="12.75">
      <c r="A169" s="28">
        <v>6</v>
      </c>
      <c r="B169" s="29" t="s">
        <v>699</v>
      </c>
      <c r="C169" s="31">
        <v>0.171</v>
      </c>
      <c r="D169" s="5">
        <v>0.136</v>
      </c>
      <c r="E169" s="5">
        <v>0.191</v>
      </c>
    </row>
    <row r="170" spans="1:5" ht="12.75">
      <c r="A170" s="28">
        <v>7</v>
      </c>
      <c r="B170" s="29" t="s">
        <v>700</v>
      </c>
      <c r="C170" s="31">
        <v>0.135</v>
      </c>
      <c r="D170" s="5">
        <v>0.109</v>
      </c>
      <c r="E170" s="5">
        <v>0.15</v>
      </c>
    </row>
    <row r="171" spans="1:3" ht="12.75">
      <c r="A171" s="28"/>
      <c r="B171" s="29"/>
      <c r="C171" s="31"/>
    </row>
    <row r="172" spans="1:5" ht="12.75">
      <c r="A172" s="28">
        <v>33</v>
      </c>
      <c r="B172" s="29" t="s">
        <v>701</v>
      </c>
      <c r="C172" s="31">
        <v>0.644</v>
      </c>
      <c r="D172" s="5">
        <v>0.633</v>
      </c>
      <c r="E172" s="5">
        <v>0.65</v>
      </c>
    </row>
    <row r="173" spans="1:5" ht="12.75">
      <c r="A173" s="28">
        <v>1</v>
      </c>
      <c r="B173" s="29" t="s">
        <v>702</v>
      </c>
      <c r="C173" s="31">
        <v>0.29</v>
      </c>
      <c r="D173" s="5">
        <v>0.323</v>
      </c>
      <c r="E173" s="5">
        <v>0.272</v>
      </c>
    </row>
    <row r="174" spans="1:5" ht="12.75">
      <c r="A174" s="28">
        <v>2</v>
      </c>
      <c r="B174" s="29" t="s">
        <v>703</v>
      </c>
      <c r="C174" s="31">
        <v>0.247</v>
      </c>
      <c r="D174" s="5">
        <v>0.212</v>
      </c>
      <c r="E174" s="5">
        <v>0.267</v>
      </c>
    </row>
    <row r="175" spans="1:5" ht="12.75">
      <c r="A175" s="28">
        <v>3</v>
      </c>
      <c r="B175" s="29" t="s">
        <v>704</v>
      </c>
      <c r="C175" s="31">
        <v>0.076</v>
      </c>
      <c r="D175" s="5">
        <v>0.068</v>
      </c>
      <c r="E175" s="5">
        <v>0.08</v>
      </c>
    </row>
    <row r="176" spans="1:5" ht="12.75">
      <c r="A176" s="28">
        <v>4</v>
      </c>
      <c r="B176" s="29" t="s">
        <v>705</v>
      </c>
      <c r="C176" s="31">
        <v>0.031</v>
      </c>
      <c r="D176" s="5">
        <v>0.03</v>
      </c>
      <c r="E176" s="5">
        <v>0.031</v>
      </c>
    </row>
    <row r="177" spans="1:3" ht="12.75">
      <c r="A177" s="28"/>
      <c r="B177" s="29"/>
      <c r="C177" s="31"/>
    </row>
    <row r="178" spans="1:5" ht="12.75">
      <c r="A178" s="28">
        <v>34</v>
      </c>
      <c r="B178" s="29" t="s">
        <v>706</v>
      </c>
      <c r="C178" s="31">
        <v>0.386</v>
      </c>
      <c r="D178" s="5">
        <v>0.312</v>
      </c>
      <c r="E178" s="5">
        <v>0.426</v>
      </c>
    </row>
    <row r="179" spans="1:5" ht="12.75">
      <c r="A179" s="28">
        <v>1</v>
      </c>
      <c r="B179" s="29" t="s">
        <v>707</v>
      </c>
      <c r="C179" s="31">
        <v>0.185</v>
      </c>
      <c r="D179" s="5">
        <v>0.153</v>
      </c>
      <c r="E179" s="5">
        <v>0.202</v>
      </c>
    </row>
    <row r="180" spans="1:5" ht="12.75">
      <c r="A180" s="28">
        <v>2</v>
      </c>
      <c r="B180" s="29" t="s">
        <v>708</v>
      </c>
      <c r="C180" s="31">
        <v>0.145</v>
      </c>
      <c r="D180" s="5">
        <v>0.124</v>
      </c>
      <c r="E180" s="5">
        <v>0.156</v>
      </c>
    </row>
    <row r="181" spans="1:5" ht="12.75">
      <c r="A181" s="28" t="s">
        <v>411</v>
      </c>
      <c r="B181" s="29" t="s">
        <v>709</v>
      </c>
      <c r="C181" s="31">
        <v>0.056</v>
      </c>
      <c r="D181" s="5">
        <v>0.035</v>
      </c>
      <c r="E181" s="5">
        <v>0.068</v>
      </c>
    </row>
    <row r="182" spans="1:3" ht="12.75">
      <c r="A182" s="28"/>
      <c r="B182" s="29"/>
      <c r="C182" s="31"/>
    </row>
    <row r="183" spans="1:5" ht="12.75">
      <c r="A183" s="28">
        <v>35</v>
      </c>
      <c r="B183" s="29" t="s">
        <v>500</v>
      </c>
      <c r="C183" s="31">
        <v>2.153</v>
      </c>
      <c r="D183" s="5">
        <v>2.153</v>
      </c>
      <c r="E183" s="5">
        <v>2.154</v>
      </c>
    </row>
    <row r="184" spans="1:5" ht="12.75">
      <c r="A184" s="28">
        <v>1</v>
      </c>
      <c r="B184" s="29" t="s">
        <v>710</v>
      </c>
      <c r="C184" s="31">
        <v>0.771</v>
      </c>
      <c r="D184" s="5">
        <v>0.793</v>
      </c>
      <c r="E184" s="5">
        <v>0.759</v>
      </c>
    </row>
    <row r="185" spans="1:5" ht="12.75">
      <c r="A185" s="28">
        <v>2</v>
      </c>
      <c r="B185" s="29" t="s">
        <v>711</v>
      </c>
      <c r="C185" s="31">
        <v>0.861</v>
      </c>
      <c r="D185" s="5">
        <v>0.768</v>
      </c>
      <c r="E185" s="5">
        <v>0.913</v>
      </c>
    </row>
    <row r="186" spans="1:5" ht="12.75">
      <c r="A186" s="28">
        <v>3</v>
      </c>
      <c r="B186" s="29" t="s">
        <v>712</v>
      </c>
      <c r="C186" s="31">
        <v>0.239</v>
      </c>
      <c r="D186" s="5">
        <v>0.266</v>
      </c>
      <c r="E186" s="5">
        <v>0.224</v>
      </c>
    </row>
    <row r="187" spans="1:5" ht="12.75">
      <c r="A187" s="28">
        <v>4</v>
      </c>
      <c r="B187" s="29" t="s">
        <v>713</v>
      </c>
      <c r="C187" s="31">
        <v>0.282</v>
      </c>
      <c r="D187" s="5">
        <v>0.326</v>
      </c>
      <c r="E187" s="5">
        <v>0.258</v>
      </c>
    </row>
    <row r="188" spans="1:3" ht="12.75">
      <c r="A188" s="28"/>
      <c r="B188" s="29"/>
      <c r="C188" s="31"/>
    </row>
    <row r="189" spans="1:5" ht="12.75">
      <c r="A189" s="28">
        <v>36</v>
      </c>
      <c r="B189" s="29" t="s">
        <v>714</v>
      </c>
      <c r="C189" s="31">
        <v>0.407</v>
      </c>
      <c r="D189" s="5">
        <v>0.405</v>
      </c>
      <c r="E189" s="5">
        <v>0.408</v>
      </c>
    </row>
    <row r="190" spans="1:5" ht="12.75">
      <c r="A190" s="28">
        <v>1</v>
      </c>
      <c r="B190" s="29" t="s">
        <v>715</v>
      </c>
      <c r="C190" s="31">
        <v>0.11</v>
      </c>
      <c r="D190" s="5">
        <v>0.069</v>
      </c>
      <c r="E190" s="5">
        <v>0.133</v>
      </c>
    </row>
    <row r="191" spans="1:5" ht="12.75">
      <c r="A191" s="28">
        <v>2</v>
      </c>
      <c r="B191" s="29" t="s">
        <v>716</v>
      </c>
      <c r="C191" s="31">
        <v>0.297</v>
      </c>
      <c r="D191" s="5">
        <v>0.336</v>
      </c>
      <c r="E191" s="5">
        <v>0.275</v>
      </c>
    </row>
    <row r="192" spans="1:3" ht="12.75">
      <c r="A192" s="28"/>
      <c r="B192" s="29"/>
      <c r="C192" s="31"/>
    </row>
    <row r="193" spans="1:5" ht="12.75">
      <c r="A193" s="28">
        <v>4</v>
      </c>
      <c r="B193" s="29" t="s">
        <v>717</v>
      </c>
      <c r="C193" s="31">
        <v>3.825</v>
      </c>
      <c r="D193" s="5">
        <v>3.297</v>
      </c>
      <c r="E193" s="5">
        <v>4.117</v>
      </c>
    </row>
    <row r="194" spans="1:3" ht="12.75">
      <c r="A194" s="28"/>
      <c r="B194" s="29"/>
      <c r="C194" s="31"/>
    </row>
    <row r="195" spans="1:5" ht="12.75">
      <c r="A195" s="28" t="s">
        <v>412</v>
      </c>
      <c r="B195" s="29" t="s">
        <v>718</v>
      </c>
      <c r="C195" s="31">
        <v>1.653</v>
      </c>
      <c r="D195" s="5">
        <v>1.839</v>
      </c>
      <c r="E195" s="5">
        <v>1.551</v>
      </c>
    </row>
    <row r="196" spans="1:5" ht="12.75">
      <c r="A196" s="28">
        <v>1</v>
      </c>
      <c r="B196" s="29" t="s">
        <v>719</v>
      </c>
      <c r="C196" s="31">
        <v>0.162</v>
      </c>
      <c r="D196" s="5">
        <v>0.174</v>
      </c>
      <c r="E196" s="5">
        <v>0.156</v>
      </c>
    </row>
    <row r="197" spans="1:5" ht="12.75">
      <c r="A197" s="28">
        <v>2</v>
      </c>
      <c r="B197" s="29" t="s">
        <v>720</v>
      </c>
      <c r="C197" s="31">
        <v>0.252</v>
      </c>
      <c r="D197" s="5">
        <v>0.302</v>
      </c>
      <c r="E197" s="5">
        <v>0.225</v>
      </c>
    </row>
    <row r="198" spans="1:5" ht="12.75">
      <c r="A198" s="28">
        <v>3</v>
      </c>
      <c r="B198" s="29" t="s">
        <v>721</v>
      </c>
      <c r="C198" s="31">
        <v>0.2</v>
      </c>
      <c r="D198" s="5">
        <v>0.236</v>
      </c>
      <c r="E198" s="5">
        <v>0.18</v>
      </c>
    </row>
    <row r="199" spans="1:5" ht="12.75">
      <c r="A199" s="28">
        <v>4</v>
      </c>
      <c r="B199" s="29" t="s">
        <v>722</v>
      </c>
      <c r="C199" s="31">
        <v>0.13</v>
      </c>
      <c r="D199" s="5">
        <v>0.111</v>
      </c>
      <c r="E199" s="5">
        <v>0.14</v>
      </c>
    </row>
    <row r="200" spans="1:5" ht="12.75">
      <c r="A200" s="28">
        <v>5</v>
      </c>
      <c r="B200" s="29" t="s">
        <v>723</v>
      </c>
      <c r="C200" s="31">
        <v>0.399</v>
      </c>
      <c r="D200" s="5">
        <v>0.474</v>
      </c>
      <c r="E200" s="5">
        <v>0.358</v>
      </c>
    </row>
    <row r="201" spans="1:5" ht="12.75">
      <c r="A201" s="28">
        <v>6</v>
      </c>
      <c r="B201" s="29" t="s">
        <v>724</v>
      </c>
      <c r="C201" s="31">
        <v>0.109</v>
      </c>
      <c r="D201" s="5">
        <v>0.119</v>
      </c>
      <c r="E201" s="5">
        <v>0.103</v>
      </c>
    </row>
    <row r="202" spans="1:5" ht="12.75">
      <c r="A202" s="28">
        <v>7</v>
      </c>
      <c r="B202" s="29" t="s">
        <v>725</v>
      </c>
      <c r="C202" s="31">
        <v>0.118</v>
      </c>
      <c r="D202" s="5">
        <v>0.112</v>
      </c>
      <c r="E202" s="5">
        <v>0.121</v>
      </c>
    </row>
    <row r="203" spans="1:5" ht="12.75">
      <c r="A203" s="28">
        <v>8</v>
      </c>
      <c r="B203" s="29" t="s">
        <v>726</v>
      </c>
      <c r="C203" s="31">
        <v>0.283</v>
      </c>
      <c r="D203" s="5">
        <v>0.311</v>
      </c>
      <c r="E203" s="5">
        <v>0.268</v>
      </c>
    </row>
    <row r="204" spans="1:3" ht="12.75">
      <c r="A204" s="28"/>
      <c r="B204" s="29"/>
      <c r="C204" s="31"/>
    </row>
    <row r="205" spans="1:5" ht="12.75">
      <c r="A205" s="28" t="s">
        <v>413</v>
      </c>
      <c r="B205" s="29" t="s">
        <v>727</v>
      </c>
      <c r="C205" s="31">
        <v>2.172</v>
      </c>
      <c r="D205" s="5">
        <v>1.458</v>
      </c>
      <c r="E205" s="5">
        <v>2.566</v>
      </c>
    </row>
    <row r="206" spans="1:5" ht="12.75">
      <c r="A206" s="28">
        <v>1</v>
      </c>
      <c r="B206" s="29" t="s">
        <v>510</v>
      </c>
      <c r="C206" s="31">
        <v>0.692</v>
      </c>
      <c r="D206" s="5">
        <v>0.61</v>
      </c>
      <c r="E206" s="5">
        <v>0.737</v>
      </c>
    </row>
    <row r="207" spans="1:5" ht="12.75">
      <c r="A207" s="28">
        <v>2</v>
      </c>
      <c r="B207" s="29" t="s">
        <v>728</v>
      </c>
      <c r="C207" s="31">
        <v>0.574</v>
      </c>
      <c r="D207" s="5">
        <v>0.271</v>
      </c>
      <c r="E207" s="5">
        <v>0.742</v>
      </c>
    </row>
    <row r="208" spans="1:5" ht="12.75">
      <c r="A208" s="28">
        <v>3</v>
      </c>
      <c r="B208" s="29" t="s">
        <v>512</v>
      </c>
      <c r="C208" s="31">
        <v>0.352</v>
      </c>
      <c r="D208" s="5">
        <v>0.277</v>
      </c>
      <c r="E208" s="5">
        <v>0.393</v>
      </c>
    </row>
    <row r="209" spans="1:5" ht="12.75">
      <c r="A209" s="28">
        <v>4</v>
      </c>
      <c r="B209" s="29" t="s">
        <v>729</v>
      </c>
      <c r="C209" s="31">
        <v>0.259</v>
      </c>
      <c r="D209" s="5">
        <v>0.118</v>
      </c>
      <c r="E209" s="5">
        <v>0.337</v>
      </c>
    </row>
    <row r="210" spans="1:5" ht="12.75">
      <c r="A210" s="28">
        <v>5</v>
      </c>
      <c r="B210" s="29" t="s">
        <v>730</v>
      </c>
      <c r="C210" s="31">
        <v>0.295</v>
      </c>
      <c r="D210" s="5">
        <v>0.182</v>
      </c>
      <c r="E210" s="5">
        <v>0.357</v>
      </c>
    </row>
    <row r="211" spans="1:3" ht="12.75">
      <c r="A211" s="28"/>
      <c r="B211" s="29"/>
      <c r="C211" s="31"/>
    </row>
    <row r="212" spans="1:5" ht="12.75">
      <c r="A212" s="28">
        <v>5</v>
      </c>
      <c r="B212" s="29" t="s">
        <v>731</v>
      </c>
      <c r="C212" s="31">
        <v>6.692</v>
      </c>
      <c r="D212" s="5">
        <v>4.788</v>
      </c>
      <c r="E212" s="5">
        <v>7.745</v>
      </c>
    </row>
    <row r="213" spans="1:3" ht="12.75">
      <c r="A213" s="28" t="s">
        <v>414</v>
      </c>
      <c r="B213" s="29"/>
      <c r="C213" s="31"/>
    </row>
    <row r="214" spans="1:5" ht="12.75">
      <c r="A214" s="28">
        <v>51</v>
      </c>
      <c r="B214" s="29" t="s">
        <v>519</v>
      </c>
      <c r="C214" s="31">
        <v>2.863</v>
      </c>
      <c r="D214" s="5">
        <v>2.226</v>
      </c>
      <c r="E214" s="5">
        <v>3.216</v>
      </c>
    </row>
    <row r="215" spans="1:5" ht="12.75">
      <c r="A215" s="28">
        <v>1</v>
      </c>
      <c r="B215" s="29" t="s">
        <v>521</v>
      </c>
      <c r="C215" s="31">
        <v>0.871</v>
      </c>
      <c r="D215" s="5">
        <v>0.525</v>
      </c>
      <c r="E215" s="5">
        <v>1.062</v>
      </c>
    </row>
    <row r="216" spans="1:5" ht="12.75">
      <c r="A216" s="28">
        <v>2</v>
      </c>
      <c r="B216" s="29" t="s">
        <v>522</v>
      </c>
      <c r="C216" s="31">
        <v>1.625</v>
      </c>
      <c r="D216" s="5">
        <v>1.21</v>
      </c>
      <c r="E216" s="5">
        <v>1.855</v>
      </c>
    </row>
    <row r="217" spans="1:5" ht="12.75">
      <c r="A217" s="28">
        <v>3</v>
      </c>
      <c r="B217" s="29" t="s">
        <v>732</v>
      </c>
      <c r="C217" s="31">
        <v>0.367</v>
      </c>
      <c r="D217" s="5">
        <v>0.491</v>
      </c>
      <c r="E217" s="5">
        <v>0.299</v>
      </c>
    </row>
    <row r="218" spans="1:3" ht="12.75">
      <c r="A218" s="28" t="s">
        <v>400</v>
      </c>
      <c r="B218" s="29"/>
      <c r="C218" s="31"/>
    </row>
    <row r="219" spans="1:5" ht="12.75">
      <c r="A219" s="28">
        <v>52</v>
      </c>
      <c r="B219" s="29" t="s">
        <v>733</v>
      </c>
      <c r="C219" s="31">
        <v>1.538</v>
      </c>
      <c r="D219" s="5">
        <v>1.445</v>
      </c>
      <c r="E219" s="5">
        <v>1.589</v>
      </c>
    </row>
    <row r="220" spans="1:5" ht="12.75">
      <c r="A220" s="28">
        <v>1</v>
      </c>
      <c r="B220" s="29" t="s">
        <v>527</v>
      </c>
      <c r="C220" s="31">
        <v>0.473</v>
      </c>
      <c r="D220" s="5">
        <v>0.592</v>
      </c>
      <c r="E220" s="5">
        <v>0.407</v>
      </c>
    </row>
    <row r="221" spans="1:5" ht="12.75">
      <c r="A221" s="28">
        <v>2</v>
      </c>
      <c r="B221" s="29" t="s">
        <v>528</v>
      </c>
      <c r="C221" s="31">
        <v>0.123</v>
      </c>
      <c r="D221" s="5">
        <v>0.175</v>
      </c>
      <c r="E221" s="5">
        <v>0.095</v>
      </c>
    </row>
    <row r="222" spans="1:5" ht="12.75">
      <c r="A222" s="28">
        <v>3</v>
      </c>
      <c r="B222" s="29" t="s">
        <v>734</v>
      </c>
      <c r="C222" s="31">
        <v>0.032</v>
      </c>
      <c r="D222" s="5">
        <v>0.042</v>
      </c>
      <c r="E222" s="5">
        <v>0.026</v>
      </c>
    </row>
    <row r="223" spans="1:5" ht="12.75">
      <c r="A223" s="28">
        <v>4</v>
      </c>
      <c r="B223" s="29" t="s">
        <v>735</v>
      </c>
      <c r="C223" s="31">
        <v>0.09</v>
      </c>
      <c r="D223" s="5">
        <v>0.12</v>
      </c>
      <c r="E223" s="5">
        <v>0.073</v>
      </c>
    </row>
    <row r="224" spans="1:5" ht="12.75">
      <c r="A224" s="28">
        <v>5</v>
      </c>
      <c r="B224" s="29" t="s">
        <v>736</v>
      </c>
      <c r="C224" s="31">
        <v>0.069</v>
      </c>
      <c r="D224" s="5">
        <v>0.047</v>
      </c>
      <c r="E224" s="5">
        <v>0.081</v>
      </c>
    </row>
    <row r="225" spans="1:5" ht="12.75">
      <c r="A225" s="28">
        <v>6</v>
      </c>
      <c r="B225" s="29" t="s">
        <v>533</v>
      </c>
      <c r="C225" s="31">
        <v>0.443</v>
      </c>
      <c r="D225" s="5">
        <v>0.24</v>
      </c>
      <c r="E225" s="5">
        <v>0.555</v>
      </c>
    </row>
    <row r="226" spans="1:5" ht="12.75">
      <c r="A226" s="28">
        <v>7</v>
      </c>
      <c r="B226" s="29" t="s">
        <v>534</v>
      </c>
      <c r="C226" s="31">
        <v>0.308</v>
      </c>
      <c r="D226" s="5">
        <v>0.229</v>
      </c>
      <c r="E226" s="5">
        <v>0.352</v>
      </c>
    </row>
    <row r="227" spans="1:3" ht="12.75">
      <c r="A227" s="28"/>
      <c r="B227" s="29"/>
      <c r="C227" s="31"/>
    </row>
    <row r="228" spans="1:5" ht="12.75">
      <c r="A228" s="28">
        <v>53</v>
      </c>
      <c r="B228" s="29" t="s">
        <v>543</v>
      </c>
      <c r="C228" s="31">
        <v>1.457</v>
      </c>
      <c r="D228" s="5">
        <v>0.539</v>
      </c>
      <c r="E228" s="5">
        <v>1.964</v>
      </c>
    </row>
    <row r="229" spans="1:5" ht="12.75">
      <c r="A229" s="28">
        <v>1</v>
      </c>
      <c r="B229" s="29" t="s">
        <v>737</v>
      </c>
      <c r="C229" s="31">
        <v>0.774</v>
      </c>
      <c r="D229" s="5">
        <v>0.399</v>
      </c>
      <c r="E229" s="5">
        <v>0.981</v>
      </c>
    </row>
    <row r="230" spans="1:5" ht="12.75">
      <c r="A230" s="28">
        <v>2</v>
      </c>
      <c r="B230" s="29" t="s">
        <v>544</v>
      </c>
      <c r="C230" s="31">
        <v>0.533</v>
      </c>
      <c r="D230" s="5">
        <v>0.14</v>
      </c>
      <c r="E230" s="5">
        <v>0.75</v>
      </c>
    </row>
    <row r="231" spans="1:5" ht="12.75">
      <c r="A231" s="28">
        <v>3</v>
      </c>
      <c r="B231" s="29" t="s">
        <v>738</v>
      </c>
      <c r="C231" s="31">
        <v>0.135</v>
      </c>
      <c r="E231" s="5">
        <v>0.21</v>
      </c>
    </row>
    <row r="232" spans="1:5" ht="12.75">
      <c r="A232" s="28">
        <v>4</v>
      </c>
      <c r="B232" s="29" t="s">
        <v>739</v>
      </c>
      <c r="C232" s="31">
        <v>0.015</v>
      </c>
      <c r="E232" s="5">
        <v>0.023</v>
      </c>
    </row>
    <row r="233" spans="1:3" ht="12.75">
      <c r="A233" s="28"/>
      <c r="B233" s="29"/>
      <c r="C233" s="31"/>
    </row>
    <row r="234" spans="1:5" ht="12.75">
      <c r="A234" s="28">
        <v>54</v>
      </c>
      <c r="B234" s="29" t="s">
        <v>740</v>
      </c>
      <c r="C234" s="31">
        <v>0.801</v>
      </c>
      <c r="D234" s="5">
        <v>0.578</v>
      </c>
      <c r="E234" s="5">
        <v>0.925</v>
      </c>
    </row>
    <row r="235" spans="1:5" ht="12.75">
      <c r="A235" s="28">
        <v>1</v>
      </c>
      <c r="B235" s="29" t="s">
        <v>741</v>
      </c>
      <c r="C235" s="31">
        <v>0.374</v>
      </c>
      <c r="D235" s="5">
        <v>0.312</v>
      </c>
      <c r="E235" s="5">
        <v>0.409</v>
      </c>
    </row>
    <row r="236" spans="1:5" ht="12.75">
      <c r="A236" s="28">
        <v>2</v>
      </c>
      <c r="B236" s="29" t="s">
        <v>742</v>
      </c>
      <c r="C236" s="31">
        <v>0.118</v>
      </c>
      <c r="E236" s="5">
        <v>0.183</v>
      </c>
    </row>
    <row r="237" spans="1:5" ht="12.75">
      <c r="A237" s="28">
        <v>3</v>
      </c>
      <c r="B237" s="29" t="s">
        <v>743</v>
      </c>
      <c r="C237" s="31">
        <v>0.309</v>
      </c>
      <c r="D237" s="5">
        <v>0.266</v>
      </c>
      <c r="E237" s="5">
        <v>0.333</v>
      </c>
    </row>
    <row r="238" spans="1:3" ht="12.75">
      <c r="A238" s="28"/>
      <c r="B238" s="29"/>
      <c r="C238" s="31"/>
    </row>
    <row r="239" spans="1:5" ht="12.75">
      <c r="A239" s="28">
        <v>55</v>
      </c>
      <c r="B239" s="29" t="s">
        <v>744</v>
      </c>
      <c r="C239" s="31">
        <v>0.033</v>
      </c>
      <c r="E239" s="5">
        <v>0.051</v>
      </c>
    </row>
    <row r="240" spans="1:5" ht="12.75">
      <c r="A240" s="28">
        <v>1</v>
      </c>
      <c r="B240" s="29" t="s">
        <v>745</v>
      </c>
      <c r="C240" s="31">
        <v>0.033</v>
      </c>
      <c r="E240" s="5">
        <v>0.051</v>
      </c>
    </row>
    <row r="241" spans="1:3" ht="12.75">
      <c r="A241" s="28"/>
      <c r="B241" s="29"/>
      <c r="C241" s="31"/>
    </row>
    <row r="242" spans="1:5" ht="12.75">
      <c r="A242" s="28">
        <v>6</v>
      </c>
      <c r="B242" s="29" t="s">
        <v>746</v>
      </c>
      <c r="C242" s="31">
        <v>6.792</v>
      </c>
      <c r="D242" s="5">
        <v>4.033</v>
      </c>
      <c r="E242" s="5">
        <v>8.318</v>
      </c>
    </row>
    <row r="243" spans="1:3" ht="12.75">
      <c r="A243" s="28"/>
      <c r="B243" s="29"/>
      <c r="C243" s="31"/>
    </row>
    <row r="244" spans="1:5" ht="12.75">
      <c r="A244" s="28">
        <v>61</v>
      </c>
      <c r="B244" s="29" t="s">
        <v>747</v>
      </c>
      <c r="C244" s="31">
        <v>3.306</v>
      </c>
      <c r="E244" s="5">
        <v>5.136</v>
      </c>
    </row>
    <row r="245" spans="1:5" ht="12.75">
      <c r="A245" s="28">
        <v>1</v>
      </c>
      <c r="B245" s="29" t="s">
        <v>547</v>
      </c>
      <c r="C245" s="31">
        <v>1.87</v>
      </c>
      <c r="E245" s="5">
        <v>2.905</v>
      </c>
    </row>
    <row r="246" spans="1:5" ht="12.75">
      <c r="A246" s="28">
        <v>2</v>
      </c>
      <c r="B246" s="29" t="s">
        <v>748</v>
      </c>
      <c r="C246" s="31">
        <v>0.768</v>
      </c>
      <c r="E246" s="5">
        <v>1.193</v>
      </c>
    </row>
    <row r="247" spans="1:5" ht="12.75">
      <c r="A247" s="28">
        <v>3</v>
      </c>
      <c r="B247" s="29" t="s">
        <v>749</v>
      </c>
      <c r="C247" s="31">
        <v>0.245</v>
      </c>
      <c r="E247" s="5">
        <v>0.38</v>
      </c>
    </row>
    <row r="248" spans="1:5" ht="12.75">
      <c r="A248" s="28">
        <v>4</v>
      </c>
      <c r="B248" s="29" t="s">
        <v>750</v>
      </c>
      <c r="C248" s="31">
        <v>0.046</v>
      </c>
      <c r="E248" s="5">
        <v>0.072</v>
      </c>
    </row>
    <row r="249" spans="1:5" ht="12.75">
      <c r="A249" s="28">
        <v>5</v>
      </c>
      <c r="B249" s="29" t="s">
        <v>751</v>
      </c>
      <c r="C249" s="31">
        <v>0.079</v>
      </c>
      <c r="E249" s="5">
        <v>0.123</v>
      </c>
    </row>
    <row r="250" spans="1:5" ht="12.75">
      <c r="A250" s="28">
        <v>6</v>
      </c>
      <c r="B250" s="29" t="s">
        <v>752</v>
      </c>
      <c r="C250" s="31">
        <v>0.298</v>
      </c>
      <c r="E250" s="5">
        <v>0.463</v>
      </c>
    </row>
    <row r="251" spans="1:3" ht="12.75">
      <c r="A251" s="28"/>
      <c r="B251" s="29"/>
      <c r="C251" s="31"/>
    </row>
    <row r="252" spans="1:5" ht="12.75">
      <c r="A252" s="28">
        <v>62</v>
      </c>
      <c r="B252" s="29" t="s">
        <v>753</v>
      </c>
      <c r="C252" s="31">
        <v>3.486</v>
      </c>
      <c r="D252" s="5">
        <v>4.033</v>
      </c>
      <c r="E252" s="5">
        <v>3.182</v>
      </c>
    </row>
    <row r="253" spans="1:5" ht="12.75">
      <c r="A253" s="28">
        <v>1</v>
      </c>
      <c r="B253" s="29" t="s">
        <v>754</v>
      </c>
      <c r="C253" s="31">
        <v>1.366</v>
      </c>
      <c r="D253" s="5">
        <v>2.241</v>
      </c>
      <c r="E253" s="5">
        <v>0.882</v>
      </c>
    </row>
    <row r="254" spans="1:5" ht="12.75">
      <c r="A254" s="28">
        <v>2</v>
      </c>
      <c r="B254" s="29" t="s">
        <v>755</v>
      </c>
      <c r="C254" s="31">
        <v>0.426</v>
      </c>
      <c r="D254" s="5">
        <v>0.559</v>
      </c>
      <c r="E254" s="5">
        <v>0.353</v>
      </c>
    </row>
    <row r="255" spans="1:5" ht="12.75">
      <c r="A255" s="28">
        <v>3</v>
      </c>
      <c r="B255" s="29" t="s">
        <v>756</v>
      </c>
      <c r="C255" s="31">
        <v>0.652</v>
      </c>
      <c r="D255" s="5">
        <v>0.501</v>
      </c>
      <c r="E255" s="5">
        <v>0.735</v>
      </c>
    </row>
    <row r="256" spans="1:5" ht="12.75">
      <c r="A256" s="28">
        <v>4</v>
      </c>
      <c r="B256" s="29" t="s">
        <v>552</v>
      </c>
      <c r="C256" s="31">
        <v>0.58</v>
      </c>
      <c r="D256" s="5">
        <v>0.642</v>
      </c>
      <c r="E256" s="5">
        <v>0.545</v>
      </c>
    </row>
    <row r="257" spans="1:5" ht="12.75">
      <c r="A257" s="28">
        <v>5</v>
      </c>
      <c r="B257" s="29" t="s">
        <v>757</v>
      </c>
      <c r="C257" s="31">
        <v>0.337</v>
      </c>
      <c r="D257" s="5" t="s">
        <v>400</v>
      </c>
      <c r="E257" s="5">
        <v>0.523</v>
      </c>
    </row>
    <row r="258" spans="1:5" ht="12.75">
      <c r="A258" s="28">
        <v>6</v>
      </c>
      <c r="B258" s="29" t="s">
        <v>758</v>
      </c>
      <c r="C258" s="31">
        <v>0.125</v>
      </c>
      <c r="D258" s="5">
        <v>0.09</v>
      </c>
      <c r="E258" s="5">
        <v>0.144</v>
      </c>
    </row>
    <row r="259" spans="1:3" ht="12.75">
      <c r="A259" s="28"/>
      <c r="B259" s="29"/>
      <c r="C259" s="31"/>
    </row>
    <row r="260" spans="1:5" ht="12.75">
      <c r="A260" s="28">
        <v>7</v>
      </c>
      <c r="B260" s="29" t="s">
        <v>759</v>
      </c>
      <c r="C260" s="31">
        <v>6.042</v>
      </c>
      <c r="D260" s="5">
        <v>5.839</v>
      </c>
      <c r="E260" s="5">
        <v>6.155</v>
      </c>
    </row>
    <row r="261" spans="1:3" ht="12.75">
      <c r="A261" s="28"/>
      <c r="B261" s="29"/>
      <c r="C261" s="31"/>
    </row>
    <row r="262" spans="1:5" ht="12.75">
      <c r="A262" s="28">
        <v>71</v>
      </c>
      <c r="B262" s="29" t="s">
        <v>760</v>
      </c>
      <c r="C262" s="31">
        <v>2.172</v>
      </c>
      <c r="D262" s="5">
        <v>2.174</v>
      </c>
      <c r="E262" s="5">
        <v>2.172</v>
      </c>
    </row>
    <row r="263" spans="1:10" ht="12.75">
      <c r="A263" s="28">
        <v>1</v>
      </c>
      <c r="B263" s="29" t="s">
        <v>559</v>
      </c>
      <c r="C263" s="31">
        <v>0.676</v>
      </c>
      <c r="D263" s="5">
        <v>0.695</v>
      </c>
      <c r="E263" s="5">
        <v>0.666</v>
      </c>
      <c r="J263">
        <f>+C263/I266</f>
        <v>0.47943262411347526</v>
      </c>
    </row>
    <row r="264" spans="1:10" ht="12.75">
      <c r="A264" s="28">
        <v>2</v>
      </c>
      <c r="B264" s="29" t="s">
        <v>560</v>
      </c>
      <c r="C264" s="31">
        <v>0.702</v>
      </c>
      <c r="D264" s="5">
        <v>0.51</v>
      </c>
      <c r="E264" s="5">
        <v>0.807</v>
      </c>
      <c r="J264">
        <f>+C264/$I$266</f>
        <v>0.4978723404255319</v>
      </c>
    </row>
    <row r="265" spans="1:10" ht="12.75">
      <c r="A265" s="28">
        <v>3</v>
      </c>
      <c r="B265" s="29" t="s">
        <v>761</v>
      </c>
      <c r="C265" s="31">
        <v>0.017</v>
      </c>
      <c r="E265" s="5">
        <v>0.027</v>
      </c>
      <c r="J265">
        <f>+C265/$I$266</f>
        <v>0.012056737588652484</v>
      </c>
    </row>
    <row r="266" spans="1:10" ht="12.75">
      <c r="A266" s="28">
        <v>4</v>
      </c>
      <c r="B266" s="29" t="s">
        <v>762</v>
      </c>
      <c r="C266" s="31">
        <v>0.015</v>
      </c>
      <c r="E266" s="5">
        <v>0.024</v>
      </c>
      <c r="I266" s="5">
        <f>SUM(C263:C266)</f>
        <v>1.41</v>
      </c>
      <c r="J266">
        <f>+C266/$I$266</f>
        <v>0.010638297872340425</v>
      </c>
    </row>
    <row r="267" spans="1:10" ht="12.75">
      <c r="A267" s="28">
        <v>5</v>
      </c>
      <c r="B267" s="29" t="s">
        <v>562</v>
      </c>
      <c r="C267" s="31">
        <v>0.762</v>
      </c>
      <c r="D267" s="5">
        <v>0.969</v>
      </c>
      <c r="E267" s="5">
        <v>0.648</v>
      </c>
      <c r="J267">
        <f>SUM(J263:J266)</f>
        <v>1</v>
      </c>
    </row>
    <row r="268" spans="1:3" ht="12.75">
      <c r="A268" s="28"/>
      <c r="B268" s="29"/>
      <c r="C268" s="31"/>
    </row>
    <row r="269" spans="1:5" ht="12.75">
      <c r="A269" s="28">
        <v>72</v>
      </c>
      <c r="B269" s="29" t="s">
        <v>763</v>
      </c>
      <c r="C269" s="31">
        <v>3.164</v>
      </c>
      <c r="D269" s="5">
        <v>3.29</v>
      </c>
      <c r="E269" s="5">
        <v>3.095</v>
      </c>
    </row>
    <row r="270" spans="1:5" ht="12.75">
      <c r="A270" s="28">
        <v>1</v>
      </c>
      <c r="B270" s="29" t="s">
        <v>764</v>
      </c>
      <c r="C270" s="31">
        <v>0.438</v>
      </c>
      <c r="D270" s="5">
        <v>0.567</v>
      </c>
      <c r="E270" s="5">
        <v>0.366</v>
      </c>
    </row>
    <row r="271" spans="1:5" ht="12.75">
      <c r="A271" s="28">
        <v>2</v>
      </c>
      <c r="B271" s="29" t="s">
        <v>765</v>
      </c>
      <c r="C271" s="31">
        <v>0.57</v>
      </c>
      <c r="D271" s="5">
        <v>0.593</v>
      </c>
      <c r="E271" s="5">
        <v>0.558</v>
      </c>
    </row>
    <row r="272" spans="1:5" ht="12.75">
      <c r="A272" s="28">
        <v>3</v>
      </c>
      <c r="B272" s="29" t="s">
        <v>766</v>
      </c>
      <c r="C272" s="31">
        <v>0.467</v>
      </c>
      <c r="D272" s="5">
        <v>0.462</v>
      </c>
      <c r="E272" s="5">
        <v>0.47</v>
      </c>
    </row>
    <row r="273" spans="1:5" ht="12.75">
      <c r="A273" s="28">
        <v>4</v>
      </c>
      <c r="B273" s="29" t="s">
        <v>767</v>
      </c>
      <c r="C273" s="31">
        <v>0.516</v>
      </c>
      <c r="D273" s="5">
        <v>0.584</v>
      </c>
      <c r="E273" s="5">
        <v>0.478</v>
      </c>
    </row>
    <row r="274" spans="1:5" ht="12.75">
      <c r="A274" s="28">
        <v>5</v>
      </c>
      <c r="B274" s="29" t="s">
        <v>768</v>
      </c>
      <c r="C274" s="31">
        <v>0.15</v>
      </c>
      <c r="D274" s="5">
        <v>0.184</v>
      </c>
      <c r="E274" s="5">
        <v>0.131</v>
      </c>
    </row>
    <row r="275" spans="1:5" ht="12.75">
      <c r="A275" s="28">
        <v>6</v>
      </c>
      <c r="B275" s="29" t="s">
        <v>769</v>
      </c>
      <c r="C275" s="31">
        <v>0.224</v>
      </c>
      <c r="D275" s="5">
        <v>0.281</v>
      </c>
      <c r="E275" s="5">
        <v>0.193</v>
      </c>
    </row>
    <row r="276" spans="1:5" ht="12.75">
      <c r="A276" s="28">
        <v>7</v>
      </c>
      <c r="B276" s="29" t="s">
        <v>770</v>
      </c>
      <c r="C276" s="31">
        <v>0.155</v>
      </c>
      <c r="D276" s="5">
        <v>0.096</v>
      </c>
      <c r="E276" s="5">
        <v>0.188</v>
      </c>
    </row>
    <row r="277" spans="1:5" ht="12.75">
      <c r="A277" s="28">
        <v>8</v>
      </c>
      <c r="B277" s="29" t="s">
        <v>771</v>
      </c>
      <c r="C277" s="31">
        <v>0.245</v>
      </c>
      <c r="D277" s="5">
        <v>0.199</v>
      </c>
      <c r="E277" s="5">
        <v>0.27</v>
      </c>
    </row>
    <row r="278" spans="1:5" ht="12.75">
      <c r="A278" s="28">
        <v>9</v>
      </c>
      <c r="B278" s="29" t="s">
        <v>772</v>
      </c>
      <c r="C278" s="31">
        <v>0.399</v>
      </c>
      <c r="D278" s="5">
        <v>0.324</v>
      </c>
      <c r="E278" s="5">
        <v>0.441</v>
      </c>
    </row>
    <row r="279" spans="1:3" ht="12.75">
      <c r="A279" s="28"/>
      <c r="B279" s="29"/>
      <c r="C279" s="31"/>
    </row>
    <row r="280" spans="1:5" ht="12.75">
      <c r="A280" s="28">
        <v>73</v>
      </c>
      <c r="B280" s="29" t="s">
        <v>567</v>
      </c>
      <c r="C280" s="31">
        <v>0.706</v>
      </c>
      <c r="D280" s="5">
        <v>0.375</v>
      </c>
      <c r="E280" s="5">
        <v>0.888</v>
      </c>
    </row>
    <row r="281" spans="1:5" ht="12.75">
      <c r="A281" s="28">
        <v>1</v>
      </c>
      <c r="B281" s="29" t="s">
        <v>773</v>
      </c>
      <c r="C281" s="31">
        <v>0.515</v>
      </c>
      <c r="D281" s="5">
        <v>0.228</v>
      </c>
      <c r="E281" s="5">
        <v>0.673</v>
      </c>
    </row>
    <row r="282" spans="1:5" ht="12.75">
      <c r="A282" s="28">
        <v>2</v>
      </c>
      <c r="B282" s="29" t="s">
        <v>774</v>
      </c>
      <c r="C282" s="31">
        <v>0.191</v>
      </c>
      <c r="D282" s="5">
        <v>0.147</v>
      </c>
      <c r="E282" s="5">
        <v>0.215</v>
      </c>
    </row>
    <row r="283" spans="2:5" ht="12.75">
      <c r="B283" t="s">
        <v>397</v>
      </c>
      <c r="C283" s="5">
        <v>100</v>
      </c>
      <c r="D283" s="5">
        <v>100</v>
      </c>
      <c r="E283" s="5">
        <v>100</v>
      </c>
    </row>
  </sheetData>
  <sheetProtection/>
  <mergeCells count="1">
    <mergeCell ref="F5:H5"/>
  </mergeCells>
  <printOptions/>
  <pageMargins left="0.75" right="0.75" top="1" bottom="1" header="0" footer="0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0">
      <selection activeCell="H45" sqref="H44:H45"/>
    </sheetView>
  </sheetViews>
  <sheetFormatPr defaultColWidth="11.421875" defaultRowHeight="12.75"/>
  <cols>
    <col min="1" max="1" width="7.140625" style="0" customWidth="1"/>
    <col min="2" max="2" width="37.8515625" style="0" customWidth="1"/>
    <col min="3" max="6" width="11.7109375" style="16" customWidth="1"/>
  </cols>
  <sheetData>
    <row r="1" spans="1:6" ht="12.75">
      <c r="A1" s="37" t="s">
        <v>417</v>
      </c>
      <c r="B1" s="37"/>
      <c r="C1" s="37"/>
      <c r="D1" s="37"/>
      <c r="E1" s="37"/>
      <c r="F1" s="37"/>
    </row>
    <row r="2" spans="1:6" ht="12.75">
      <c r="A2" s="37" t="s">
        <v>775</v>
      </c>
      <c r="B2" s="37"/>
      <c r="C2" s="37"/>
      <c r="D2" s="37"/>
      <c r="E2" s="37"/>
      <c r="F2" s="37"/>
    </row>
    <row r="3" spans="1:6" ht="12.75">
      <c r="A3" s="38" t="s">
        <v>776</v>
      </c>
      <c r="B3" s="38"/>
      <c r="C3" s="38"/>
      <c r="D3" s="38"/>
      <c r="E3" s="38"/>
      <c r="F3" s="38"/>
    </row>
    <row r="5" spans="1:6" s="13" customFormat="1" ht="19.5" customHeight="1" thickBot="1">
      <c r="A5" s="11" t="s">
        <v>419</v>
      </c>
      <c r="B5" s="11" t="s">
        <v>420</v>
      </c>
      <c r="C5" s="12" t="s">
        <v>164</v>
      </c>
      <c r="D5" s="12" t="s">
        <v>421</v>
      </c>
      <c r="E5" s="12" t="s">
        <v>422</v>
      </c>
      <c r="F5" s="12" t="s">
        <v>423</v>
      </c>
    </row>
    <row r="6" spans="1:6" s="13" customFormat="1" ht="3.75" customHeight="1" thickTop="1">
      <c r="A6" s="14"/>
      <c r="B6" s="14"/>
      <c r="C6" s="15"/>
      <c r="D6" s="15"/>
      <c r="E6" s="15"/>
      <c r="F6" s="15"/>
    </row>
    <row r="7" spans="1:6" ht="12.75">
      <c r="A7">
        <v>1</v>
      </c>
      <c r="B7" t="s">
        <v>424</v>
      </c>
      <c r="C7" s="16">
        <v>29.512341013891398</v>
      </c>
      <c r="D7" s="16">
        <v>41.419799763344095</v>
      </c>
      <c r="E7" s="16">
        <v>30.177743734269406</v>
      </c>
      <c r="F7" s="16">
        <v>14.699222617810618</v>
      </c>
    </row>
    <row r="8" spans="1:6" ht="12.75">
      <c r="A8">
        <v>11</v>
      </c>
      <c r="B8" t="s">
        <v>425</v>
      </c>
      <c r="C8" s="16">
        <v>3.2500644919370463</v>
      </c>
      <c r="D8" s="16">
        <v>5.220339734975756</v>
      </c>
      <c r="E8" s="16">
        <v>3.1702074396195963</v>
      </c>
      <c r="F8" s="16">
        <v>1.2775960297400888</v>
      </c>
    </row>
    <row r="9" spans="1:6" ht="12.75">
      <c r="A9">
        <v>111</v>
      </c>
      <c r="B9" t="s">
        <v>426</v>
      </c>
      <c r="C9" s="16">
        <v>1.579040370562474</v>
      </c>
      <c r="D9" s="16">
        <v>2.895795281813875</v>
      </c>
      <c r="E9" s="16">
        <v>1.455251151172569</v>
      </c>
      <c r="F9" s="16">
        <v>0.43824037054584314</v>
      </c>
    </row>
    <row r="10" spans="1:6" ht="12.75">
      <c r="A10">
        <v>112</v>
      </c>
      <c r="B10" t="s">
        <v>427</v>
      </c>
      <c r="C10" s="16">
        <v>1.6710241213745716</v>
      </c>
      <c r="D10" s="16">
        <v>2.324544453161881</v>
      </c>
      <c r="E10" s="16">
        <v>1.714956288447027</v>
      </c>
      <c r="F10" s="16">
        <v>0.8393556591942457</v>
      </c>
    </row>
    <row r="11" spans="1:6" ht="12.75">
      <c r="A11">
        <v>12</v>
      </c>
      <c r="B11" t="s">
        <v>429</v>
      </c>
      <c r="C11" s="16">
        <v>1.7578326927333756</v>
      </c>
      <c r="D11" s="16">
        <v>3.215852298221429</v>
      </c>
      <c r="E11" s="16">
        <v>1.6221739785463685</v>
      </c>
      <c r="F11" s="16">
        <v>0.4910901173241075</v>
      </c>
    </row>
    <row r="12" spans="1:6" ht="12.75">
      <c r="A12">
        <v>121</v>
      </c>
      <c r="B12" t="s">
        <v>430</v>
      </c>
      <c r="C12" s="16">
        <v>1.2467170282692015</v>
      </c>
      <c r="D12" s="16">
        <v>2.3182616254305572</v>
      </c>
      <c r="E12" s="16">
        <v>1.149483191602401</v>
      </c>
      <c r="F12" s="16">
        <v>0.30953487121974244</v>
      </c>
    </row>
    <row r="13" spans="1:6" ht="12.75">
      <c r="A13">
        <v>122</v>
      </c>
      <c r="B13" t="s">
        <v>433</v>
      </c>
      <c r="C13" s="16">
        <v>0.5111156644641742</v>
      </c>
      <c r="D13" s="16">
        <v>0.8975906727908718</v>
      </c>
      <c r="E13" s="16">
        <v>0.47269078694396743</v>
      </c>
      <c r="F13" s="16">
        <v>0.18155524610436508</v>
      </c>
    </row>
    <row r="14" spans="1:6" ht="12.75">
      <c r="A14">
        <v>13</v>
      </c>
      <c r="B14" t="s">
        <v>434</v>
      </c>
      <c r="C14" s="16">
        <v>1.8920226749812141</v>
      </c>
      <c r="D14" s="16">
        <v>3.124134282893795</v>
      </c>
      <c r="E14" s="16">
        <v>1.8142486375813227</v>
      </c>
      <c r="F14" s="16">
        <v>0.7286699626208154</v>
      </c>
    </row>
    <row r="15" spans="1:6" ht="12.75">
      <c r="A15">
        <v>131</v>
      </c>
      <c r="B15" t="s">
        <v>435</v>
      </c>
      <c r="C15" s="16">
        <v>1.1735322937717645</v>
      </c>
      <c r="D15" s="16">
        <v>1.8793274331965453</v>
      </c>
      <c r="E15" s="16">
        <v>1.1403485430016385</v>
      </c>
      <c r="F15" s="16">
        <v>0.4784836723939413</v>
      </c>
    </row>
    <row r="16" spans="1:6" ht="12.75">
      <c r="A16">
        <v>132</v>
      </c>
      <c r="B16" t="s">
        <v>437</v>
      </c>
      <c r="C16" s="16">
        <v>0.7184903812094494</v>
      </c>
      <c r="D16" s="16">
        <v>1.2448068496972495</v>
      </c>
      <c r="E16" s="16">
        <v>0.6739000945796843</v>
      </c>
      <c r="F16" s="16">
        <v>0.2501862902268741</v>
      </c>
    </row>
    <row r="17" spans="1:6" ht="12.75">
      <c r="A17">
        <v>14</v>
      </c>
      <c r="B17" t="s">
        <v>438</v>
      </c>
      <c r="C17" s="16">
        <v>1.2665724365667776</v>
      </c>
      <c r="D17" s="16">
        <v>1.4912900052192721</v>
      </c>
      <c r="E17" s="16">
        <v>1.357202514089305</v>
      </c>
      <c r="F17" s="16">
        <v>0.7903179903279579</v>
      </c>
    </row>
    <row r="18" spans="1:6" ht="12.75">
      <c r="A18">
        <v>141</v>
      </c>
      <c r="B18" t="s">
        <v>439</v>
      </c>
      <c r="C18" s="16">
        <v>1.2526821548280076</v>
      </c>
      <c r="D18" s="16">
        <v>1.4885231305870212</v>
      </c>
      <c r="E18" s="16">
        <v>1.3389211024991938</v>
      </c>
      <c r="F18" s="16">
        <v>0.7752193417861584</v>
      </c>
    </row>
    <row r="19" spans="1:6" ht="12.75">
      <c r="A19">
        <v>142</v>
      </c>
      <c r="B19" t="s">
        <v>444</v>
      </c>
      <c r="C19" s="16">
        <v>0.013890281738769985</v>
      </c>
      <c r="D19" s="16">
        <v>0.0027668746322509355</v>
      </c>
      <c r="E19" s="16">
        <v>0.01828141159011103</v>
      </c>
      <c r="F19" s="16">
        <v>0.015098648541799493</v>
      </c>
    </row>
    <row r="20" spans="1:6" ht="12.75">
      <c r="A20">
        <v>15</v>
      </c>
      <c r="B20" t="s">
        <v>445</v>
      </c>
      <c r="C20" s="16">
        <v>6.105068600791858</v>
      </c>
      <c r="D20" s="16">
        <v>8.667072121805612</v>
      </c>
      <c r="E20" s="16">
        <v>6.335834074200287</v>
      </c>
      <c r="F20" s="16">
        <v>2.697185151012487</v>
      </c>
    </row>
    <row r="21" spans="1:6" ht="12.75">
      <c r="A21">
        <v>151</v>
      </c>
      <c r="B21" t="s">
        <v>446</v>
      </c>
      <c r="C21" s="16">
        <v>5.687846977981098</v>
      </c>
      <c r="D21" s="16">
        <v>8.216021474001089</v>
      </c>
      <c r="E21" s="16">
        <v>5.8936538004791785</v>
      </c>
      <c r="F21" s="16">
        <v>2.3801671803055005</v>
      </c>
    </row>
    <row r="22" spans="1:6" ht="12.75">
      <c r="A22">
        <v>152</v>
      </c>
      <c r="B22" t="s">
        <v>447</v>
      </c>
      <c r="C22" s="16">
        <v>0.41722162281075925</v>
      </c>
      <c r="D22" s="16">
        <v>0.45105064780452403</v>
      </c>
      <c r="E22" s="16">
        <v>0.44218027372110874</v>
      </c>
      <c r="F22" s="16">
        <v>0.3170179707069866</v>
      </c>
    </row>
    <row r="23" spans="1:6" ht="12.75">
      <c r="A23">
        <v>16</v>
      </c>
      <c r="B23" t="s">
        <v>448</v>
      </c>
      <c r="C23" s="16">
        <v>0.6144604100637997</v>
      </c>
      <c r="D23" s="16">
        <v>0.7881048967065339</v>
      </c>
      <c r="E23" s="16">
        <v>0.6523085634487162</v>
      </c>
      <c r="F23" s="16">
        <v>0.3275335625308292</v>
      </c>
    </row>
    <row r="24" spans="1:6" ht="12.75">
      <c r="A24">
        <v>161</v>
      </c>
      <c r="B24" t="s">
        <v>449</v>
      </c>
      <c r="C24" s="16">
        <v>0.4616069546613684</v>
      </c>
      <c r="D24" s="16">
        <v>0.5911363685160327</v>
      </c>
      <c r="E24" s="16">
        <v>0.4943316596703041</v>
      </c>
      <c r="F24" s="16">
        <v>0.23625750794181774</v>
      </c>
    </row>
    <row r="25" spans="1:6" ht="12.75">
      <c r="A25">
        <v>162</v>
      </c>
      <c r="B25" t="s">
        <v>450</v>
      </c>
      <c r="C25" s="16">
        <v>0.15285345540243134</v>
      </c>
      <c r="D25" s="16">
        <v>0.19696852819050129</v>
      </c>
      <c r="E25" s="16">
        <v>0.15797690377841206</v>
      </c>
      <c r="F25" s="16">
        <v>0.09127605458901149</v>
      </c>
    </row>
    <row r="26" spans="1:6" ht="12.75">
      <c r="A26">
        <v>17</v>
      </c>
      <c r="B26" t="s">
        <v>451</v>
      </c>
      <c r="C26" s="16">
        <v>4.563351956575774</v>
      </c>
      <c r="D26" s="16">
        <v>6.8357449510689685</v>
      </c>
      <c r="E26" s="16">
        <v>4.590536120970079</v>
      </c>
      <c r="F26" s="16">
        <v>1.9878915797192007</v>
      </c>
    </row>
    <row r="27" spans="1:6" ht="12.75">
      <c r="A27">
        <v>171</v>
      </c>
      <c r="B27" t="s">
        <v>452</v>
      </c>
      <c r="C27" s="16">
        <v>0.7637363905986109</v>
      </c>
      <c r="D27" s="16">
        <v>1.274565137051974</v>
      </c>
      <c r="E27" s="16">
        <v>0.7396052258896851</v>
      </c>
      <c r="F27" s="16">
        <v>0.26097274456763886</v>
      </c>
    </row>
    <row r="28" spans="1:6" ht="12.75">
      <c r="A28">
        <v>172</v>
      </c>
      <c r="B28" t="s">
        <v>453</v>
      </c>
      <c r="C28" s="16">
        <v>3.0907947758184116</v>
      </c>
      <c r="D28" s="16">
        <v>4.352885168318957</v>
      </c>
      <c r="E28" s="16">
        <v>3.176338249635597</v>
      </c>
      <c r="F28" s="16">
        <v>1.482895641808622</v>
      </c>
    </row>
    <row r="29" spans="1:6" ht="12.75">
      <c r="A29">
        <v>173</v>
      </c>
      <c r="B29" t="s">
        <v>455</v>
      </c>
      <c r="C29" s="16">
        <v>0.7088207901587518</v>
      </c>
      <c r="D29" s="16">
        <v>1.2082946456980377</v>
      </c>
      <c r="E29" s="16">
        <v>0.6745926454447966</v>
      </c>
      <c r="F29" s="16">
        <v>0.24402319334293984</v>
      </c>
    </row>
    <row r="30" spans="1:6" ht="12.75">
      <c r="A30">
        <v>18</v>
      </c>
      <c r="B30" t="s">
        <v>456</v>
      </c>
      <c r="C30" s="16">
        <v>3.353625424694933</v>
      </c>
      <c r="D30" s="16">
        <v>5.016376485082715</v>
      </c>
      <c r="E30" s="16">
        <v>3.352392434408314</v>
      </c>
      <c r="F30" s="16">
        <v>1.522336022142082</v>
      </c>
    </row>
    <row r="31" spans="1:6" ht="12.75">
      <c r="A31">
        <v>181</v>
      </c>
      <c r="B31" t="s">
        <v>457</v>
      </c>
      <c r="C31" s="16">
        <v>0.7351712107560995</v>
      </c>
      <c r="D31" s="16">
        <v>1.3955071473722613</v>
      </c>
      <c r="E31" s="16">
        <v>0.6655509806418121</v>
      </c>
      <c r="F31" s="16">
        <v>0.18207499620750037</v>
      </c>
    </row>
    <row r="32" spans="1:6" ht="12.75">
      <c r="A32">
        <v>182</v>
      </c>
      <c r="B32" t="s">
        <v>460</v>
      </c>
      <c r="C32" s="16">
        <v>0.6584491697634992</v>
      </c>
      <c r="D32" s="16">
        <v>1.1154887786368417</v>
      </c>
      <c r="E32" s="16">
        <v>0.6335974147867289</v>
      </c>
      <c r="F32" s="16">
        <v>0.21684278532870127</v>
      </c>
    </row>
    <row r="33" spans="1:6" ht="12.75">
      <c r="A33">
        <v>183</v>
      </c>
      <c r="B33" t="s">
        <v>462</v>
      </c>
      <c r="C33" s="16">
        <v>0.1277499123057395</v>
      </c>
      <c r="D33" s="16">
        <v>0.2385937254800659</v>
      </c>
      <c r="E33" s="16">
        <v>0.11376426644901766</v>
      </c>
      <c r="F33" s="16">
        <v>0.04070011874310908</v>
      </c>
    </row>
    <row r="34" spans="1:6" ht="12.75">
      <c r="A34">
        <v>184</v>
      </c>
      <c r="B34" t="s">
        <v>464</v>
      </c>
      <c r="C34" s="16">
        <v>0.667036757194332</v>
      </c>
      <c r="D34" s="16">
        <v>0.6806873392150676</v>
      </c>
      <c r="E34" s="16">
        <v>0.7034992108797617</v>
      </c>
      <c r="F34" s="16">
        <v>0.5601111149990818</v>
      </c>
    </row>
    <row r="35" spans="1:6" ht="12.75">
      <c r="A35">
        <v>185</v>
      </c>
      <c r="B35" t="s">
        <v>465</v>
      </c>
      <c r="C35" s="16">
        <v>1.1652183746752625</v>
      </c>
      <c r="D35" s="16">
        <v>1.5860994943784776</v>
      </c>
      <c r="E35" s="16">
        <v>1.2359805616509933</v>
      </c>
      <c r="F35" s="16">
        <v>0.5226070068636894</v>
      </c>
    </row>
    <row r="36" spans="1:6" ht="12.75">
      <c r="A36">
        <v>19</v>
      </c>
      <c r="B36" t="s">
        <v>466</v>
      </c>
      <c r="C36" s="16">
        <v>6.709342325546616</v>
      </c>
      <c r="D36" s="16">
        <v>7.060884987370015</v>
      </c>
      <c r="E36" s="16">
        <v>7.282839971405415</v>
      </c>
      <c r="F36" s="16">
        <v>4.87660220239305</v>
      </c>
    </row>
    <row r="37" spans="1:6" ht="12.75">
      <c r="A37">
        <v>191</v>
      </c>
      <c r="B37" t="s">
        <v>467</v>
      </c>
      <c r="C37" s="16">
        <v>4.980994138337021</v>
      </c>
      <c r="D37" s="16">
        <v>5.129449662619103</v>
      </c>
      <c r="E37" s="16">
        <v>5.335136598671793</v>
      </c>
      <c r="F37" s="16">
        <v>3.924963688541075</v>
      </c>
    </row>
    <row r="38" spans="1:6" ht="12.75">
      <c r="A38">
        <v>192</v>
      </c>
      <c r="B38" t="s">
        <v>468</v>
      </c>
      <c r="C38" s="16">
        <v>0.9729637271145442</v>
      </c>
      <c r="D38" s="16">
        <v>1.0905011850888326</v>
      </c>
      <c r="E38" s="16">
        <v>1.079223234708117</v>
      </c>
      <c r="F38" s="16">
        <v>0.5755757113557264</v>
      </c>
    </row>
    <row r="39" spans="1:6" ht="12.75">
      <c r="A39">
        <v>193</v>
      </c>
      <c r="B39" t="s">
        <v>469</v>
      </c>
      <c r="C39" s="16">
        <v>0.7553844600950507</v>
      </c>
      <c r="D39" s="16">
        <v>0.8409341396620791</v>
      </c>
      <c r="E39" s="16">
        <v>0.8684801380255045</v>
      </c>
      <c r="F39" s="16">
        <v>0.37606280249624935</v>
      </c>
    </row>
    <row r="40" spans="1:6" ht="12.75">
      <c r="A40">
        <v>2</v>
      </c>
      <c r="B40" t="s">
        <v>403</v>
      </c>
      <c r="C40" s="16">
        <v>29.413669181117843</v>
      </c>
      <c r="D40" s="16">
        <v>28.309105899925218</v>
      </c>
      <c r="E40" s="16">
        <v>29.122441770491754</v>
      </c>
      <c r="F40" s="16">
        <v>31.36599349298277</v>
      </c>
    </row>
    <row r="41" spans="1:6" ht="12.75">
      <c r="A41">
        <v>21</v>
      </c>
      <c r="B41" t="s">
        <v>470</v>
      </c>
      <c r="C41" s="16">
        <v>22.2249753196783</v>
      </c>
      <c r="D41" s="16">
        <v>19.968638072343012</v>
      </c>
      <c r="E41" s="16">
        <v>21.86921641429762</v>
      </c>
      <c r="F41" s="16">
        <v>25.610555468585893</v>
      </c>
    </row>
    <row r="42" spans="1:6" ht="12.75">
      <c r="A42">
        <v>211</v>
      </c>
      <c r="B42" t="s">
        <v>71</v>
      </c>
      <c r="C42" s="16">
        <v>5.055552982090978</v>
      </c>
      <c r="D42" s="16">
        <v>8.465938921995901</v>
      </c>
      <c r="E42" s="16">
        <v>4.818208561726581</v>
      </c>
      <c r="F42" s="16">
        <v>1.891096134230429</v>
      </c>
    </row>
    <row r="43" spans="1:6" ht="12.75">
      <c r="A43">
        <v>212</v>
      </c>
      <c r="B43" t="s">
        <v>471</v>
      </c>
      <c r="C43" s="16">
        <v>17.16942233758732</v>
      </c>
      <c r="D43" s="16">
        <v>11.502699150347112</v>
      </c>
      <c r="E43" s="16">
        <v>17.05100785257104</v>
      </c>
      <c r="F43" s="16">
        <v>23.719459334355463</v>
      </c>
    </row>
    <row r="44" spans="1:6" ht="12.75">
      <c r="A44">
        <v>22</v>
      </c>
      <c r="B44" t="s">
        <v>473</v>
      </c>
      <c r="C44" s="16">
        <v>3.358789815708808</v>
      </c>
      <c r="D44" s="16">
        <v>3.9870207824210953</v>
      </c>
      <c r="E44" s="16">
        <v>3.318635396556552</v>
      </c>
      <c r="F44" s="16">
        <v>2.766874634406967</v>
      </c>
    </row>
    <row r="45" spans="1:6" ht="12.75">
      <c r="A45">
        <v>221</v>
      </c>
      <c r="B45" t="s">
        <v>474</v>
      </c>
      <c r="C45" s="16">
        <v>0.5994386252899778</v>
      </c>
      <c r="D45" s="16">
        <v>1.1167794951943002</v>
      </c>
      <c r="E45" s="16">
        <v>0.5283960366197351</v>
      </c>
      <c r="F45" s="16">
        <v>0.20768235882221805</v>
      </c>
    </row>
    <row r="46" spans="1:6" ht="12.75">
      <c r="A46">
        <v>222</v>
      </c>
      <c r="B46" t="s">
        <v>475</v>
      </c>
      <c r="C46" s="16">
        <v>2.75935119041883</v>
      </c>
      <c r="D46" s="16">
        <v>2.8702412872267953</v>
      </c>
      <c r="E46" s="16">
        <v>2.790239359936817</v>
      </c>
      <c r="F46" s="16">
        <v>2.559192275584749</v>
      </c>
    </row>
    <row r="47" spans="1:6" ht="12.75">
      <c r="A47">
        <v>23</v>
      </c>
      <c r="B47" t="s">
        <v>477</v>
      </c>
      <c r="C47" s="16">
        <v>0.40691683884903435</v>
      </c>
      <c r="D47" s="16">
        <v>0.27375009975083786</v>
      </c>
      <c r="E47" s="16">
        <v>0.42360522327680783</v>
      </c>
      <c r="F47" s="16">
        <v>0.5117844825236638</v>
      </c>
    </row>
    <row r="48" spans="1:6" ht="12.75">
      <c r="A48">
        <v>231</v>
      </c>
      <c r="B48" t="s">
        <v>478</v>
      </c>
      <c r="C48" s="16">
        <v>0.3710688295888391</v>
      </c>
      <c r="D48" s="16">
        <v>0.23942338539539237</v>
      </c>
      <c r="E48" s="16">
        <v>0.3890556359681655</v>
      </c>
      <c r="F48" s="16">
        <v>0.47098680579268215</v>
      </c>
    </row>
    <row r="49" spans="1:6" ht="12.75">
      <c r="A49">
        <v>232</v>
      </c>
      <c r="B49" t="s">
        <v>480</v>
      </c>
      <c r="C49" s="16">
        <v>0.03584800926019525</v>
      </c>
      <c r="D49" s="16">
        <v>0.03432671435544548</v>
      </c>
      <c r="E49" s="16">
        <v>0.0345495873086423</v>
      </c>
      <c r="F49" s="16">
        <v>0.04079767673098165</v>
      </c>
    </row>
    <row r="50" spans="1:6" ht="12.75">
      <c r="A50">
        <v>24</v>
      </c>
      <c r="B50" t="s">
        <v>481</v>
      </c>
      <c r="C50" s="16">
        <v>0.40196958881562905</v>
      </c>
      <c r="D50" s="16">
        <v>0.3400048262545217</v>
      </c>
      <c r="E50" s="16">
        <v>0.43009226489020547</v>
      </c>
      <c r="F50" s="16">
        <v>0.39947680656391116</v>
      </c>
    </row>
    <row r="51" spans="1:6" ht="12.75">
      <c r="A51">
        <v>241</v>
      </c>
      <c r="B51" t="s">
        <v>482</v>
      </c>
      <c r="C51" s="16">
        <v>0.40196958881562905</v>
      </c>
      <c r="D51" s="16">
        <v>0.3400048262545217</v>
      </c>
      <c r="E51" s="16">
        <v>0.43009226489020547</v>
      </c>
      <c r="F51" s="16">
        <v>0.39947680656391116</v>
      </c>
    </row>
    <row r="52" spans="1:6" ht="12.75">
      <c r="A52">
        <v>25</v>
      </c>
      <c r="B52" t="s">
        <v>485</v>
      </c>
      <c r="C52" s="16">
        <v>0.5875303414167854</v>
      </c>
      <c r="D52" s="16">
        <v>0.6199702014746447</v>
      </c>
      <c r="E52" s="16">
        <v>0.6158923326214237</v>
      </c>
      <c r="F52" s="16">
        <v>0.48028465619253125</v>
      </c>
    </row>
    <row r="53" spans="1:6" ht="12.75">
      <c r="A53">
        <v>251</v>
      </c>
      <c r="B53" t="s">
        <v>486</v>
      </c>
      <c r="C53" s="16">
        <v>0.12550891052496072</v>
      </c>
      <c r="D53" s="16">
        <v>0.1332717452189987</v>
      </c>
      <c r="E53" s="16">
        <v>0.13984790428880634</v>
      </c>
      <c r="F53" s="16">
        <v>0.08081811322983605</v>
      </c>
    </row>
    <row r="54" spans="1:6" ht="12.75">
      <c r="A54">
        <v>252</v>
      </c>
      <c r="B54" t="s">
        <v>487</v>
      </c>
      <c r="C54" s="16">
        <v>0.1322625395656578</v>
      </c>
      <c r="D54" s="16">
        <v>0.13226888954267416</v>
      </c>
      <c r="E54" s="16">
        <v>0.1484867809989683</v>
      </c>
      <c r="F54" s="16">
        <v>0.09137910664102092</v>
      </c>
    </row>
    <row r="55" spans="1:6" ht="12.75">
      <c r="A55">
        <v>253</v>
      </c>
      <c r="B55" t="s">
        <v>488</v>
      </c>
      <c r="C55" s="16">
        <v>0.3297588913261669</v>
      </c>
      <c r="D55" s="16">
        <v>0.3544295667129718</v>
      </c>
      <c r="E55" s="16">
        <v>0.3275576473336491</v>
      </c>
      <c r="F55" s="16">
        <v>0.3080874363216743</v>
      </c>
    </row>
    <row r="56" spans="1:6" ht="12.75">
      <c r="A56">
        <v>26</v>
      </c>
      <c r="B56" t="s">
        <v>489</v>
      </c>
      <c r="C56" s="16">
        <v>0.4443474306545736</v>
      </c>
      <c r="D56" s="16">
        <v>0.40102266738428816</v>
      </c>
      <c r="E56" s="16">
        <v>0.4608904340880806</v>
      </c>
      <c r="F56" s="16">
        <v>0.4504650463788418</v>
      </c>
    </row>
    <row r="57" spans="1:6" ht="12.75">
      <c r="A57">
        <v>261</v>
      </c>
      <c r="B57" t="s">
        <v>479</v>
      </c>
      <c r="C57" s="16">
        <v>0.3209477223004484</v>
      </c>
      <c r="D57" s="16">
        <v>0.314758106245673</v>
      </c>
      <c r="E57" s="16">
        <v>0.3526381392428899</v>
      </c>
      <c r="F57" s="16">
        <v>0.24793335536550826</v>
      </c>
    </row>
    <row r="58" spans="1:6" ht="12.75">
      <c r="A58">
        <v>262</v>
      </c>
      <c r="B58" t="s">
        <v>490</v>
      </c>
      <c r="C58" s="16">
        <v>0.12339970835412525</v>
      </c>
      <c r="D58" s="16">
        <v>0.08626456113861512</v>
      </c>
      <c r="E58" s="16">
        <v>0.10825229484519074</v>
      </c>
      <c r="F58" s="16">
        <v>0.20253169101333357</v>
      </c>
    </row>
    <row r="59" spans="1:6" ht="12.75">
      <c r="A59">
        <v>27</v>
      </c>
      <c r="B59" t="s">
        <v>491</v>
      </c>
      <c r="C59" s="16">
        <v>1.9891398459947123</v>
      </c>
      <c r="D59" s="16">
        <v>2.7186992502968197</v>
      </c>
      <c r="E59" s="16">
        <v>2.0041097047610585</v>
      </c>
      <c r="F59" s="16">
        <v>1.1465523983309658</v>
      </c>
    </row>
    <row r="60" spans="1:6" ht="12.75">
      <c r="A60">
        <v>271</v>
      </c>
      <c r="B60" t="s">
        <v>492</v>
      </c>
      <c r="C60" s="16">
        <v>1.2027765270046844</v>
      </c>
      <c r="D60" s="16">
        <v>1.8583172646167656</v>
      </c>
      <c r="E60" s="16">
        <v>1.168089292688772</v>
      </c>
      <c r="F60" s="16">
        <v>0.5669580158791586</v>
      </c>
    </row>
    <row r="61" spans="1:6" ht="12.75">
      <c r="A61">
        <v>272</v>
      </c>
      <c r="B61" t="s">
        <v>493</v>
      </c>
      <c r="C61" s="16">
        <v>0.35478028419133467</v>
      </c>
      <c r="D61" s="16">
        <v>0.3448403536000844</v>
      </c>
      <c r="E61" s="16">
        <v>0.3846841412147537</v>
      </c>
      <c r="F61" s="16">
        <v>0.2904045518476926</v>
      </c>
    </row>
    <row r="62" spans="1:6" ht="12.75">
      <c r="A62">
        <v>273</v>
      </c>
      <c r="B62" t="s">
        <v>494</v>
      </c>
      <c r="C62" s="16">
        <v>0.43158303479869287</v>
      </c>
      <c r="D62" s="16">
        <v>0.5155416320799695</v>
      </c>
      <c r="E62" s="16">
        <v>0.4513362708575327</v>
      </c>
      <c r="F62" s="16">
        <v>0.2891898306041145</v>
      </c>
    </row>
    <row r="63" spans="1:6" ht="12.75">
      <c r="A63">
        <v>3</v>
      </c>
      <c r="B63" t="s">
        <v>410</v>
      </c>
      <c r="C63" s="16">
        <v>7.310139326557046</v>
      </c>
      <c r="D63" s="16">
        <v>7.294676944120388</v>
      </c>
      <c r="E63" s="16">
        <v>7.923931894931158</v>
      </c>
      <c r="F63" s="16">
        <v>5.780768269589689</v>
      </c>
    </row>
    <row r="64" spans="1:6" ht="12.75">
      <c r="A64">
        <v>31</v>
      </c>
      <c r="B64" t="s">
        <v>495</v>
      </c>
      <c r="C64" s="16">
        <v>5.153447918477985</v>
      </c>
      <c r="D64" s="16">
        <v>5.074146588513756</v>
      </c>
      <c r="E64" s="16">
        <v>5.564857015982825</v>
      </c>
      <c r="F64" s="16">
        <v>4.204404174702111</v>
      </c>
    </row>
    <row r="65" spans="1:6" ht="12.75">
      <c r="A65">
        <v>311</v>
      </c>
      <c r="B65" t="s">
        <v>495</v>
      </c>
      <c r="C65" s="16">
        <v>2.108434188457716</v>
      </c>
      <c r="D65" s="16">
        <v>1.8702346189296755</v>
      </c>
      <c r="E65" s="16">
        <v>2.2517590944130546</v>
      </c>
      <c r="F65" s="16">
        <v>2.010120708201388</v>
      </c>
    </row>
    <row r="66" spans="1:6" ht="12.75">
      <c r="A66">
        <v>312</v>
      </c>
      <c r="B66" t="s">
        <v>497</v>
      </c>
      <c r="C66" s="16">
        <v>2.112807566629234</v>
      </c>
      <c r="D66" s="16">
        <v>1.8662791675213966</v>
      </c>
      <c r="E66" s="16">
        <v>2.3457266771857244</v>
      </c>
      <c r="F66" s="16">
        <v>1.7979531285385544</v>
      </c>
    </row>
    <row r="67" spans="1:6" ht="12.75">
      <c r="A67">
        <v>313</v>
      </c>
      <c r="B67" t="s">
        <v>498</v>
      </c>
      <c r="C67" s="16">
        <v>0.592275366619922</v>
      </c>
      <c r="D67" s="16">
        <v>0.8438776215539749</v>
      </c>
      <c r="E67" s="16">
        <v>0.6070025295674858</v>
      </c>
      <c r="F67" s="16">
        <v>0.27759576921912243</v>
      </c>
    </row>
    <row r="68" spans="1:6" ht="12.75">
      <c r="A68">
        <v>314</v>
      </c>
      <c r="B68" t="s">
        <v>499</v>
      </c>
      <c r="C68" s="16">
        <v>0.33993079677111315</v>
      </c>
      <c r="D68" s="16">
        <v>0.4937551805087089</v>
      </c>
      <c r="E68" s="16">
        <v>0.3603687148165605</v>
      </c>
      <c r="F68" s="16">
        <v>0.11873456874304564</v>
      </c>
    </row>
    <row r="69" spans="1:6" ht="12.75">
      <c r="A69">
        <v>32</v>
      </c>
      <c r="B69" t="s">
        <v>500</v>
      </c>
      <c r="C69" s="16">
        <v>1.5769985739217336</v>
      </c>
      <c r="D69" s="16">
        <v>1.7274467291414248</v>
      </c>
      <c r="E69" s="16">
        <v>1.7297686134936694</v>
      </c>
      <c r="F69" s="16">
        <v>1.0261207969691462</v>
      </c>
    </row>
    <row r="70" spans="1:6" ht="12.75">
      <c r="A70">
        <v>321</v>
      </c>
      <c r="B70" t="s">
        <v>501</v>
      </c>
      <c r="C70" s="16">
        <v>0.8311689372056111</v>
      </c>
      <c r="D70" s="16">
        <v>0.8889089780832388</v>
      </c>
      <c r="E70" s="16">
        <v>0.9073495403555061</v>
      </c>
      <c r="F70" s="16">
        <v>0.575533973147027</v>
      </c>
    </row>
    <row r="71" spans="1:6" ht="12.75">
      <c r="A71">
        <v>322</v>
      </c>
      <c r="B71" t="s">
        <v>502</v>
      </c>
      <c r="C71" s="16">
        <v>0.5219159322127495</v>
      </c>
      <c r="D71" s="16">
        <v>0.48193630871758275</v>
      </c>
      <c r="E71" s="16">
        <v>0.5964084205044439</v>
      </c>
      <c r="F71" s="16">
        <v>0.3783413246056942</v>
      </c>
    </row>
    <row r="72" spans="1:6" ht="12.75">
      <c r="A72">
        <v>323</v>
      </c>
      <c r="B72" t="s">
        <v>503</v>
      </c>
      <c r="C72" s="16">
        <v>0.22391370450337297</v>
      </c>
      <c r="D72" s="16">
        <v>0.35660144234060337</v>
      </c>
      <c r="E72" s="16">
        <v>0.22601065263371936</v>
      </c>
      <c r="F72" s="16">
        <v>0.07224549921642494</v>
      </c>
    </row>
    <row r="73" spans="1:6" ht="12.75">
      <c r="A73">
        <v>33</v>
      </c>
      <c r="B73" t="s">
        <v>504</v>
      </c>
      <c r="C73" s="16">
        <v>0.5796928341573273</v>
      </c>
      <c r="D73" s="16">
        <v>0.493083626465207</v>
      </c>
      <c r="E73" s="16">
        <v>0.629306265454664</v>
      </c>
      <c r="F73" s="16">
        <v>0.5502432979184326</v>
      </c>
    </row>
    <row r="74" spans="1:6" ht="12.75">
      <c r="A74">
        <v>331</v>
      </c>
      <c r="B74" t="s">
        <v>505</v>
      </c>
      <c r="C74" s="16">
        <v>0.452437723720638</v>
      </c>
      <c r="D74" s="16">
        <v>0.31086743114811777</v>
      </c>
      <c r="E74" s="16">
        <v>0.4975422025154078</v>
      </c>
      <c r="F74" s="16">
        <v>0.4949830263069929</v>
      </c>
    </row>
    <row r="75" spans="1:6" ht="12.75">
      <c r="A75">
        <v>332</v>
      </c>
      <c r="B75" t="s">
        <v>506</v>
      </c>
      <c r="C75" s="16">
        <v>0.1272551104366893</v>
      </c>
      <c r="D75" s="16">
        <v>0.1822161953170892</v>
      </c>
      <c r="E75" s="16">
        <v>0.13176406293925608</v>
      </c>
      <c r="F75" s="16">
        <v>0.05526027161143976</v>
      </c>
    </row>
    <row r="76" spans="1:6" ht="12.75">
      <c r="A76">
        <v>4</v>
      </c>
      <c r="B76" t="s">
        <v>507</v>
      </c>
      <c r="C76" s="16">
        <v>3.9630758541161852</v>
      </c>
      <c r="D76" s="16">
        <v>4.260546024737</v>
      </c>
      <c r="E76" s="16">
        <v>4.061418466619035</v>
      </c>
      <c r="F76" s="16">
        <v>3.3871271263817384</v>
      </c>
    </row>
    <row r="77" spans="1:6" ht="12.75">
      <c r="A77">
        <v>41</v>
      </c>
      <c r="B77" t="s">
        <v>508</v>
      </c>
      <c r="C77" s="16">
        <v>1.919140212369537</v>
      </c>
      <c r="D77" s="16">
        <v>1.7601544562431328</v>
      </c>
      <c r="E77" s="16">
        <v>2.0288053073450194</v>
      </c>
      <c r="F77" s="16">
        <v>1.8182404781732138</v>
      </c>
    </row>
    <row r="78" spans="1:6" ht="12.75">
      <c r="A78">
        <v>411</v>
      </c>
      <c r="B78" t="s">
        <v>509</v>
      </c>
      <c r="C78" s="16">
        <v>1.1691586592019276</v>
      </c>
      <c r="D78" s="16">
        <v>1.062166190596635</v>
      </c>
      <c r="E78" s="16">
        <v>1.1701669990129737</v>
      </c>
      <c r="F78" s="16">
        <v>1.2846554197224425</v>
      </c>
    </row>
    <row r="79" spans="1:6" ht="12.75">
      <c r="A79">
        <v>412</v>
      </c>
      <c r="B79" t="s">
        <v>511</v>
      </c>
      <c r="C79" s="16">
        <v>0.463380856310139</v>
      </c>
      <c r="D79" s="16">
        <v>0.45229848711004517</v>
      </c>
      <c r="E79" s="16">
        <v>0.5503906169492201</v>
      </c>
      <c r="F79" s="16">
        <v>0.25638910351422056</v>
      </c>
    </row>
    <row r="80" spans="1:6" ht="12.75">
      <c r="A80">
        <v>413</v>
      </c>
      <c r="B80" t="s">
        <v>513</v>
      </c>
      <c r="C80" s="16">
        <v>0.2866006968574704</v>
      </c>
      <c r="D80" s="16">
        <v>0.24568977853645238</v>
      </c>
      <c r="E80" s="16">
        <v>0.30824769138282565</v>
      </c>
      <c r="F80" s="16">
        <v>0.2771959549365507</v>
      </c>
    </row>
    <row r="81" spans="1:6" ht="12.75">
      <c r="A81">
        <v>42</v>
      </c>
      <c r="B81" t="s">
        <v>514</v>
      </c>
      <c r="C81" s="16">
        <v>1.8014003346467273</v>
      </c>
      <c r="D81" s="16">
        <v>2.471351744529713</v>
      </c>
      <c r="E81" s="16">
        <v>1.8342083999062946</v>
      </c>
      <c r="F81" s="16">
        <v>0.9796314219904405</v>
      </c>
    </row>
    <row r="82" spans="1:6" ht="12.75">
      <c r="A82">
        <v>421</v>
      </c>
      <c r="B82" t="s">
        <v>515</v>
      </c>
      <c r="C82" s="16">
        <v>1.733811516681468</v>
      </c>
      <c r="D82" s="16">
        <v>2.4243710726487766</v>
      </c>
      <c r="E82" s="16">
        <v>1.7568050135321016</v>
      </c>
      <c r="F82" s="16">
        <v>0.9140345641639144</v>
      </c>
    </row>
    <row r="83" spans="1:6" ht="12.75">
      <c r="A83">
        <v>422</v>
      </c>
      <c r="B83" t="s">
        <v>516</v>
      </c>
      <c r="C83" s="16">
        <v>0.06758881796525928</v>
      </c>
      <c r="D83" s="16">
        <v>0.0469806718809363</v>
      </c>
      <c r="E83" s="16">
        <v>0.07740338637419293</v>
      </c>
      <c r="F83" s="16">
        <v>0.06559685782652608</v>
      </c>
    </row>
    <row r="84" spans="1:6" ht="12.75">
      <c r="A84">
        <v>43</v>
      </c>
      <c r="B84" t="s">
        <v>517</v>
      </c>
      <c r="C84" s="16">
        <v>0.24253530709992044</v>
      </c>
      <c r="D84" s="16">
        <v>0.02903982396415425</v>
      </c>
      <c r="E84" s="16">
        <v>0.19840475936772053</v>
      </c>
      <c r="F84" s="16">
        <v>0.589255226218084</v>
      </c>
    </row>
    <row r="85" spans="1:6" ht="12.75">
      <c r="A85">
        <v>431</v>
      </c>
      <c r="B85" t="s">
        <v>517</v>
      </c>
      <c r="C85" s="16">
        <v>0.24253530709992044</v>
      </c>
      <c r="D85" s="16">
        <v>0.02903982396415425</v>
      </c>
      <c r="E85" s="16">
        <v>0.19840475936772053</v>
      </c>
      <c r="F85" s="16">
        <v>0.589255226218084</v>
      </c>
    </row>
    <row r="86" spans="1:6" ht="12.75">
      <c r="A86">
        <v>5</v>
      </c>
      <c r="B86" t="s">
        <v>518</v>
      </c>
      <c r="C86" s="16">
        <v>4.809791435726676</v>
      </c>
      <c r="D86" s="16">
        <v>3.5739150816519762</v>
      </c>
      <c r="E86" s="16">
        <v>5.297077155167741</v>
      </c>
      <c r="F86" s="16">
        <v>4.945546697215038</v>
      </c>
    </row>
    <row r="87" spans="1:6" ht="12.75">
      <c r="A87">
        <v>51</v>
      </c>
      <c r="B87" t="s">
        <v>519</v>
      </c>
      <c r="C87" s="16">
        <v>3.8494443185280556</v>
      </c>
      <c r="D87" s="16">
        <v>2.446873209116331</v>
      </c>
      <c r="E87" s="16">
        <v>4.261956558706006</v>
      </c>
      <c r="F87" s="16">
        <v>4.357491388953103</v>
      </c>
    </row>
    <row r="88" spans="1:6" ht="23.25" customHeight="1">
      <c r="A88" s="17">
        <v>511</v>
      </c>
      <c r="B88" s="17" t="s">
        <v>520</v>
      </c>
      <c r="C88" s="18">
        <v>2.110054661994325</v>
      </c>
      <c r="D88" s="18">
        <v>1.646919817714682</v>
      </c>
      <c r="E88" s="18">
        <v>2.2316533280209887</v>
      </c>
      <c r="F88" s="18">
        <v>2.314634919871583</v>
      </c>
    </row>
    <row r="89" spans="1:6" ht="12.75">
      <c r="A89">
        <v>512</v>
      </c>
      <c r="B89" t="s">
        <v>523</v>
      </c>
      <c r="C89" s="16">
        <v>1.1136177314980726</v>
      </c>
      <c r="D89" s="16">
        <v>0.2600553383153702</v>
      </c>
      <c r="E89" s="16">
        <v>1.3431610557442946</v>
      </c>
      <c r="F89" s="16">
        <v>1.4769662310682443</v>
      </c>
    </row>
    <row r="90" spans="1:6" ht="12.75">
      <c r="A90">
        <v>513</v>
      </c>
      <c r="B90" t="s">
        <v>524</v>
      </c>
      <c r="C90" s="16">
        <v>0.6257719250356576</v>
      </c>
      <c r="D90" s="16">
        <v>0.5398980530862789</v>
      </c>
      <c r="E90" s="16">
        <v>0.6871421749407233</v>
      </c>
      <c r="F90" s="16">
        <v>0.5658902380132752</v>
      </c>
    </row>
    <row r="91" spans="1:6" ht="12.75">
      <c r="A91">
        <v>52</v>
      </c>
      <c r="B91" t="s">
        <v>525</v>
      </c>
      <c r="C91" s="16">
        <v>0.9603471171986202</v>
      </c>
      <c r="D91" s="16">
        <v>1.1270418725356455</v>
      </c>
      <c r="E91" s="16">
        <v>1.0351205964617343</v>
      </c>
      <c r="F91" s="16">
        <v>0.5880553082619349</v>
      </c>
    </row>
    <row r="92" spans="1:6" ht="12.75">
      <c r="A92">
        <v>521</v>
      </c>
      <c r="B92" t="s">
        <v>526</v>
      </c>
      <c r="C92" s="16">
        <v>0.8367963746213652</v>
      </c>
      <c r="D92" s="16">
        <v>1.0832942571297242</v>
      </c>
      <c r="E92" s="16">
        <v>0.8852549620907495</v>
      </c>
      <c r="F92" s="16">
        <v>0.4427628880402017</v>
      </c>
    </row>
    <row r="93" spans="1:6" ht="12.75">
      <c r="A93">
        <v>522</v>
      </c>
      <c r="B93" t="s">
        <v>529</v>
      </c>
      <c r="C93" s="16">
        <v>0.1235507425772549</v>
      </c>
      <c r="D93" s="16">
        <v>0.043747615405921376</v>
      </c>
      <c r="E93" s="16">
        <v>0.14986563437098485</v>
      </c>
      <c r="F93" s="16">
        <v>0.14529242022173317</v>
      </c>
    </row>
    <row r="94" spans="1:6" ht="12.75">
      <c r="A94">
        <v>6</v>
      </c>
      <c r="B94" t="s">
        <v>530</v>
      </c>
      <c r="C94" s="16">
        <v>3.604782118826735</v>
      </c>
      <c r="D94" s="16">
        <v>2.2477673843637067</v>
      </c>
      <c r="E94" s="16">
        <v>3.769415856869506</v>
      </c>
      <c r="F94" s="16">
        <v>4.687091557037311</v>
      </c>
    </row>
    <row r="95" spans="1:6" ht="25.5">
      <c r="A95" s="17">
        <v>61</v>
      </c>
      <c r="B95" s="17" t="s">
        <v>531</v>
      </c>
      <c r="C95" s="18">
        <v>0.5078863422669565</v>
      </c>
      <c r="D95" s="18">
        <v>0.24320811888819655</v>
      </c>
      <c r="E95" s="18">
        <v>0.5557537838863729</v>
      </c>
      <c r="F95" s="18">
        <v>0.6792867439866086</v>
      </c>
    </row>
    <row r="96" spans="1:6" ht="12.75">
      <c r="A96">
        <v>611</v>
      </c>
      <c r="B96" t="s">
        <v>532</v>
      </c>
      <c r="C96" s="16">
        <v>0.3976885606881745</v>
      </c>
      <c r="D96" s="16">
        <v>0.21963894478149001</v>
      </c>
      <c r="E96" s="16">
        <v>0.429688020430377</v>
      </c>
      <c r="F96" s="16">
        <v>0.5134965779958002</v>
      </c>
    </row>
    <row r="97" spans="1:6" ht="27" customHeight="1">
      <c r="A97" s="17">
        <v>612</v>
      </c>
      <c r="B97" s="17" t="s">
        <v>535</v>
      </c>
      <c r="C97" s="18">
        <v>0.11019778157878203</v>
      </c>
      <c r="D97" s="18">
        <v>0.023569174106706545</v>
      </c>
      <c r="E97" s="18">
        <v>0.1260657634559959</v>
      </c>
      <c r="F97" s="18">
        <v>0.16579016599080842</v>
      </c>
    </row>
    <row r="98" spans="1:6" ht="12.75">
      <c r="A98">
        <v>62</v>
      </c>
      <c r="B98" t="s">
        <v>536</v>
      </c>
      <c r="C98" s="16">
        <v>0.6982469928851961</v>
      </c>
      <c r="D98" s="16">
        <v>0.6126267330055634</v>
      </c>
      <c r="E98" s="16">
        <v>0.7016596064101223</v>
      </c>
      <c r="F98" s="16">
        <v>0.7841078177849068</v>
      </c>
    </row>
    <row r="99" spans="1:6" ht="12.75">
      <c r="A99">
        <v>621</v>
      </c>
      <c r="B99" t="s">
        <v>537</v>
      </c>
      <c r="C99" s="16">
        <v>0.5013424523001045</v>
      </c>
      <c r="D99" s="16">
        <v>0.4428168551585161</v>
      </c>
      <c r="E99" s="16">
        <v>0.47541726243748905</v>
      </c>
      <c r="F99" s="16">
        <v>0.6312272514436963</v>
      </c>
    </row>
    <row r="100" spans="1:6" ht="12.75">
      <c r="A100">
        <v>622</v>
      </c>
      <c r="B100" t="s">
        <v>538</v>
      </c>
      <c r="C100" s="16">
        <v>0.1969045405850916</v>
      </c>
      <c r="D100" s="16">
        <v>0.1698098778470473</v>
      </c>
      <c r="E100" s="16">
        <v>0.2262423439726332</v>
      </c>
      <c r="F100" s="16">
        <v>0.15288056634121056</v>
      </c>
    </row>
    <row r="101" spans="1:6" ht="12.75">
      <c r="A101">
        <v>63</v>
      </c>
      <c r="B101" t="s">
        <v>540</v>
      </c>
      <c r="C101" s="16">
        <v>2.3986487836745822</v>
      </c>
      <c r="D101" s="16">
        <v>1.3919325324699465</v>
      </c>
      <c r="E101" s="16">
        <v>2.5120024665730107</v>
      </c>
      <c r="F101" s="16">
        <v>3.2236969952657955</v>
      </c>
    </row>
    <row r="102" spans="1:6" ht="25.5">
      <c r="A102" s="17">
        <v>631</v>
      </c>
      <c r="B102" s="17" t="s">
        <v>541</v>
      </c>
      <c r="C102" s="18">
        <v>1.821728728458195</v>
      </c>
      <c r="D102" s="18">
        <v>0.8802206503824381</v>
      </c>
      <c r="E102" s="18">
        <v>1.8544055802381765</v>
      </c>
      <c r="F102" s="18">
        <v>2.778099912141893</v>
      </c>
    </row>
    <row r="103" spans="1:6" ht="25.5">
      <c r="A103" s="17">
        <v>632</v>
      </c>
      <c r="B103" s="17" t="s">
        <v>542</v>
      </c>
      <c r="C103" s="18">
        <v>0.27309949462082256</v>
      </c>
      <c r="D103" s="18">
        <v>0.24944736210895913</v>
      </c>
      <c r="E103" s="18">
        <v>0.3135653363152441</v>
      </c>
      <c r="F103" s="18">
        <v>0.1972409037038806</v>
      </c>
    </row>
    <row r="104" spans="1:6" ht="12.75">
      <c r="A104">
        <v>633</v>
      </c>
      <c r="B104" t="s">
        <v>543</v>
      </c>
      <c r="C104" s="16">
        <v>0.30382056059556445</v>
      </c>
      <c r="D104" s="16">
        <v>0.26226451997854927</v>
      </c>
      <c r="E104" s="16">
        <v>0.3440315500195899</v>
      </c>
      <c r="F104" s="16">
        <v>0.2483561794200223</v>
      </c>
    </row>
    <row r="105" spans="1:6" ht="12.75">
      <c r="A105">
        <v>7</v>
      </c>
      <c r="B105" t="s">
        <v>415</v>
      </c>
      <c r="C105" s="16">
        <v>13.492120874177722</v>
      </c>
      <c r="D105" s="16">
        <v>7.293625959693594</v>
      </c>
      <c r="E105" s="16">
        <v>12.165156420099066</v>
      </c>
      <c r="F105" s="16">
        <v>23.673724845732483</v>
      </c>
    </row>
    <row r="106" spans="1:6" ht="12.75">
      <c r="A106">
        <v>71</v>
      </c>
      <c r="B106" t="s">
        <v>545</v>
      </c>
      <c r="C106" s="16">
        <v>6.622765883172604</v>
      </c>
      <c r="D106" s="16">
        <v>0.5919296349841409</v>
      </c>
      <c r="E106" s="16">
        <v>4.9265660964715225</v>
      </c>
      <c r="F106" s="16">
        <v>17.54967981208954</v>
      </c>
    </row>
    <row r="107" spans="1:6" ht="25.5">
      <c r="A107" s="17">
        <v>711</v>
      </c>
      <c r="B107" s="17" t="s">
        <v>546</v>
      </c>
      <c r="C107" s="18">
        <v>3.1551117250206198</v>
      </c>
      <c r="D107" s="18">
        <v>0.13167421955384684</v>
      </c>
      <c r="E107" s="18">
        <v>1.2332049394355202</v>
      </c>
      <c r="F107" s="18">
        <v>11.33283604619418</v>
      </c>
    </row>
    <row r="108" spans="1:6" ht="25.5">
      <c r="A108" s="17">
        <v>712</v>
      </c>
      <c r="B108" s="17" t="s">
        <v>548</v>
      </c>
      <c r="C108" s="18">
        <v>3.4676541581519835</v>
      </c>
      <c r="D108" s="18">
        <v>0.460255415430294</v>
      </c>
      <c r="E108" s="18">
        <v>3.6933611570360023</v>
      </c>
      <c r="F108" s="18">
        <v>6.21684376589536</v>
      </c>
    </row>
    <row r="109" spans="1:6" ht="12.75">
      <c r="A109">
        <v>72</v>
      </c>
      <c r="B109" t="s">
        <v>549</v>
      </c>
      <c r="C109" s="16">
        <v>5.339500142000166</v>
      </c>
      <c r="D109" s="16">
        <v>5.635162199343169</v>
      </c>
      <c r="E109" s="16">
        <v>5.612452094478391</v>
      </c>
      <c r="F109" s="16">
        <v>4.325623852791258</v>
      </c>
    </row>
    <row r="110" spans="1:6" ht="12.75">
      <c r="A110">
        <v>721</v>
      </c>
      <c r="B110" t="s">
        <v>550</v>
      </c>
      <c r="C110" s="16">
        <v>3.81481143757149</v>
      </c>
      <c r="D110" s="16">
        <v>4.991333425634404</v>
      </c>
      <c r="E110" s="16">
        <v>4.256339571779245</v>
      </c>
      <c r="F110" s="16">
        <v>1.404422575054156</v>
      </c>
    </row>
    <row r="111" spans="1:6" ht="12.75">
      <c r="A111">
        <v>722</v>
      </c>
      <c r="B111" t="s">
        <v>551</v>
      </c>
      <c r="C111" s="16">
        <v>0.7823855799176925</v>
      </c>
      <c r="D111" s="16">
        <v>0.5529175971030935</v>
      </c>
      <c r="E111" s="16">
        <v>0.8655590395429947</v>
      </c>
      <c r="F111" s="16">
        <v>0.8259886905303679</v>
      </c>
    </row>
    <row r="112" spans="1:6" ht="12.75">
      <c r="A112">
        <v>723</v>
      </c>
      <c r="B112" t="s">
        <v>553</v>
      </c>
      <c r="C112" s="16">
        <v>0.7423031245109846</v>
      </c>
      <c r="D112" s="16">
        <v>0.09091117660567094</v>
      </c>
      <c r="E112" s="16">
        <v>0.49055348315615077</v>
      </c>
      <c r="F112" s="16">
        <v>2.095212587206735</v>
      </c>
    </row>
    <row r="113" spans="1:6" ht="12.75">
      <c r="A113">
        <v>73</v>
      </c>
      <c r="B113" t="s">
        <v>554</v>
      </c>
      <c r="C113" s="16">
        <v>1.5298548490049502</v>
      </c>
      <c r="D113" s="16">
        <v>1.066534125366284</v>
      </c>
      <c r="E113" s="16">
        <v>1.6261382291491515</v>
      </c>
      <c r="F113" s="16">
        <v>1.798421180851686</v>
      </c>
    </row>
    <row r="114" spans="1:6" ht="12.75">
      <c r="A114">
        <v>731</v>
      </c>
      <c r="B114" t="s">
        <v>555</v>
      </c>
      <c r="C114" s="16">
        <v>0.0741670300152011</v>
      </c>
      <c r="D114" s="16">
        <v>0.022651138111594044</v>
      </c>
      <c r="E114" s="16">
        <v>0.06589258199703324</v>
      </c>
      <c r="F114" s="16">
        <v>0.15184806917666815</v>
      </c>
    </row>
    <row r="115" spans="1:6" ht="12.75">
      <c r="A115">
        <v>732</v>
      </c>
      <c r="B115" t="s">
        <v>556</v>
      </c>
      <c r="C115" s="16">
        <v>1.455687818989749</v>
      </c>
      <c r="D115" s="16">
        <v>1.0438829872546898</v>
      </c>
      <c r="E115" s="16">
        <v>1.5602456471521182</v>
      </c>
      <c r="F115" s="16">
        <v>1.6465731116750177</v>
      </c>
    </row>
    <row r="116" spans="1:6" ht="12.75">
      <c r="A116">
        <v>8</v>
      </c>
      <c r="B116" t="s">
        <v>416</v>
      </c>
      <c r="C116" s="16">
        <v>7.894075653392143</v>
      </c>
      <c r="D116" s="16">
        <v>5.600562098605273</v>
      </c>
      <c r="E116" s="16">
        <v>7.482813290412097</v>
      </c>
      <c r="F116" s="16">
        <v>11.46050888202793</v>
      </c>
    </row>
    <row r="117" spans="1:6" ht="12.75">
      <c r="A117">
        <v>81</v>
      </c>
      <c r="B117" t="s">
        <v>557</v>
      </c>
      <c r="C117" s="16">
        <v>0.5863101859295154</v>
      </c>
      <c r="D117" s="16">
        <v>0.6969924572735822</v>
      </c>
      <c r="E117" s="16">
        <v>0.5874930656344719</v>
      </c>
      <c r="F117" s="16">
        <v>0.46122202304748033</v>
      </c>
    </row>
    <row r="118" spans="1:6" ht="12.75">
      <c r="A118">
        <v>811</v>
      </c>
      <c r="B118" t="s">
        <v>558</v>
      </c>
      <c r="C118" s="16">
        <v>0.1971315453052474</v>
      </c>
      <c r="D118" s="16">
        <v>0.13045406890717343</v>
      </c>
      <c r="E118" s="16">
        <v>0.20165814466870685</v>
      </c>
      <c r="F118" s="16">
        <v>0.2592874846282552</v>
      </c>
    </row>
    <row r="119" spans="1:6" ht="12.75">
      <c r="A119">
        <v>812</v>
      </c>
      <c r="B119" t="s">
        <v>561</v>
      </c>
      <c r="C119" s="16">
        <v>0.38917864062426794</v>
      </c>
      <c r="D119" s="16">
        <v>0.5665383883664087</v>
      </c>
      <c r="E119" s="16">
        <v>0.38583492096576505</v>
      </c>
      <c r="F119" s="16">
        <v>0.20193453841922515</v>
      </c>
    </row>
    <row r="120" spans="1:6" ht="12.75">
      <c r="A120">
        <v>82</v>
      </c>
      <c r="B120" t="s">
        <v>563</v>
      </c>
      <c r="C120" s="16">
        <v>3.792980043174715</v>
      </c>
      <c r="D120" s="16">
        <v>4.512599977317545</v>
      </c>
      <c r="E120" s="16">
        <v>3.843753676289192</v>
      </c>
      <c r="F120" s="16">
        <v>2.871151713093253</v>
      </c>
    </row>
    <row r="121" spans="1:6" ht="12.75">
      <c r="A121">
        <v>821</v>
      </c>
      <c r="B121" t="s">
        <v>564</v>
      </c>
      <c r="C121" s="16">
        <v>3.2232197770492497</v>
      </c>
      <c r="D121" s="16">
        <v>4.0595805921568555</v>
      </c>
      <c r="E121" s="16">
        <v>3.2974166432988556</v>
      </c>
      <c r="F121" s="16">
        <v>2.1135854296364225</v>
      </c>
    </row>
    <row r="122" spans="1:6" ht="12.75">
      <c r="A122">
        <v>822</v>
      </c>
      <c r="B122" t="s">
        <v>565</v>
      </c>
      <c r="C122" s="16">
        <v>0.5697602661254659</v>
      </c>
      <c r="D122" s="16">
        <v>0.4530193851606897</v>
      </c>
      <c r="E122" s="16">
        <v>0.5463370329903364</v>
      </c>
      <c r="F122" s="16">
        <v>0.7575662834568306</v>
      </c>
    </row>
    <row r="123" spans="1:6" ht="12.75">
      <c r="A123">
        <v>83</v>
      </c>
      <c r="B123" t="s">
        <v>566</v>
      </c>
      <c r="C123" s="16">
        <v>0.49171787936484435</v>
      </c>
      <c r="D123" s="16">
        <v>0.2669453430434544</v>
      </c>
      <c r="E123" s="16">
        <v>0.5232038743112724</v>
      </c>
      <c r="F123" s="16">
        <v>0.6603656540180693</v>
      </c>
    </row>
    <row r="124" spans="1:6" ht="12.75">
      <c r="A124">
        <v>831</v>
      </c>
      <c r="B124" t="s">
        <v>567</v>
      </c>
      <c r="C124" s="16">
        <v>0.3566717683943368</v>
      </c>
      <c r="D124" s="16">
        <v>0.21551467111456618</v>
      </c>
      <c r="E124" s="16">
        <v>0.37952192856366684</v>
      </c>
      <c r="F124" s="16">
        <v>0.45483022471751533</v>
      </c>
    </row>
    <row r="125" spans="1:6" ht="12.75">
      <c r="A125">
        <v>832</v>
      </c>
      <c r="B125" t="s">
        <v>568</v>
      </c>
      <c r="C125" s="16">
        <v>0.13504611097050756</v>
      </c>
      <c r="D125" s="16">
        <v>0.05143067192888825</v>
      </c>
      <c r="E125" s="16">
        <v>0.14368194574760548</v>
      </c>
      <c r="F125" s="16">
        <v>0.20553542930055396</v>
      </c>
    </row>
    <row r="126" spans="1:6" ht="12.75">
      <c r="A126">
        <v>84</v>
      </c>
      <c r="B126" t="s">
        <v>569</v>
      </c>
      <c r="C126" s="16">
        <v>3.0230675449230677</v>
      </c>
      <c r="D126" s="16">
        <v>0.12402432097069102</v>
      </c>
      <c r="E126" s="16">
        <v>2.5283626741771608</v>
      </c>
      <c r="F126" s="16">
        <v>7.467769491869127</v>
      </c>
    </row>
    <row r="127" spans="1:6" ht="12.75">
      <c r="A127">
        <v>841</v>
      </c>
      <c r="B127" t="s">
        <v>570</v>
      </c>
      <c r="C127" s="16">
        <v>3.0230675449230677</v>
      </c>
      <c r="D127" s="16">
        <v>0.12402432097069102</v>
      </c>
      <c r="E127" s="16">
        <v>2.5283626741771608</v>
      </c>
      <c r="F127" s="16">
        <v>7.467769491869127</v>
      </c>
    </row>
    <row r="128" spans="3:6" ht="12.75">
      <c r="C128" s="5">
        <f>SUM(C7:C127)</f>
        <v>299.99998637341736</v>
      </c>
      <c r="D128" s="5">
        <f>SUM(D7:D127)</f>
        <v>299.999997469324</v>
      </c>
      <c r="E128" s="5">
        <f>SUM(E7:E127)</f>
        <v>299.9999957665791</v>
      </c>
      <c r="F128" s="5">
        <f>SUM(F7:F127)</f>
        <v>299.9999504663327</v>
      </c>
    </row>
  </sheetData>
  <sheetProtection/>
  <mergeCells count="3">
    <mergeCell ref="A1:F1"/>
    <mergeCell ref="A2:F2"/>
    <mergeCell ref="A3:F3"/>
  </mergeCells>
  <printOptions/>
  <pageMargins left="0.7874015748031497" right="0.75" top="0.7874015748031497" bottom="0.8661417322834646" header="0" footer="0.49"/>
  <pageSetup horizontalDpi="360" verticalDpi="360" orientation="portrait" paperSize="9" r:id="rId1"/>
  <headerFooter alignWithMargins="0">
    <oddFooter>&amp;LDirección General de Estadísticas Básicas - Grupo IPC&amp;RPágina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ILO</cp:lastModifiedBy>
  <cp:lastPrinted>2001-03-20T16:21:04Z</cp:lastPrinted>
  <dcterms:created xsi:type="dcterms:W3CDTF">2001-02-21T15:23:38Z</dcterms:created>
  <dcterms:modified xsi:type="dcterms:W3CDTF">2013-09-18T14:02:15Z</dcterms:modified>
  <cp:category/>
  <cp:version/>
  <cp:contentType/>
  <cp:contentStatus/>
</cp:coreProperties>
</file>